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Tree\3.教評會\10501(升等)\"/>
    </mc:Choice>
  </mc:AlternateContent>
  <bookViews>
    <workbookView xWindow="480" yWindow="75" windowWidth="18195" windowHeight="84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l="1"/>
  <c r="G64" i="1"/>
  <c r="G63" i="1" l="1"/>
  <c r="G65" i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9" i="1" l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78" i="1"/>
</calcChain>
</file>

<file path=xl/sharedStrings.xml><?xml version="1.0" encoding="utf-8"?>
<sst xmlns="http://schemas.openxmlformats.org/spreadsheetml/2006/main" count="584" uniqueCount="219">
  <si>
    <t>院</t>
    <phoneticPr fontId="2" type="noConversion"/>
  </si>
  <si>
    <t>系所</t>
  </si>
  <si>
    <t>現職別</t>
  </si>
  <si>
    <t>擬升等別</t>
    <phoneticPr fontId="2" type="noConversion"/>
  </si>
  <si>
    <r>
      <t>姓</t>
    </r>
    <r>
      <rPr>
        <b/>
        <sz val="12"/>
        <color indexed="12"/>
        <rFont val="Times New Roman"/>
        <family val="1"/>
      </rPr>
      <t xml:space="preserve">  </t>
    </r>
    <r>
      <rPr>
        <b/>
        <sz val="12"/>
        <color indexed="12"/>
        <rFont val="新細明體"/>
        <family val="1"/>
        <charset val="136"/>
      </rPr>
      <t>名</t>
    </r>
  </si>
  <si>
    <t>校教評會審查結果</t>
    <phoneticPr fontId="2" type="noConversion"/>
  </si>
  <si>
    <t>備註</t>
    <phoneticPr fontId="2" type="noConversion"/>
  </si>
  <si>
    <t>通過</t>
    <phoneticPr fontId="2" type="noConversion"/>
  </si>
  <si>
    <t>通過</t>
  </si>
  <si>
    <t>副教授</t>
    <phoneticPr fontId="2" type="noConversion"/>
  </si>
  <si>
    <t>助理教授</t>
    <phoneticPr fontId="2" type="noConversion"/>
  </si>
  <si>
    <t>會計學系</t>
    <phoneticPr fontId="2" type="noConversion"/>
  </si>
  <si>
    <t>生化科技學系</t>
    <phoneticPr fontId="2" type="noConversion"/>
  </si>
  <si>
    <t>中國文學系</t>
    <phoneticPr fontId="2" type="noConversion"/>
  </si>
  <si>
    <t>外國語文學系</t>
    <phoneticPr fontId="2" type="noConversion"/>
  </si>
  <si>
    <t>醫學檢驗暨生物技術學系</t>
    <phoneticPr fontId="2" type="noConversion"/>
  </si>
  <si>
    <t>財務金融學系</t>
    <phoneticPr fontId="2" type="noConversion"/>
  </si>
  <si>
    <t>電子工程學研究所</t>
    <phoneticPr fontId="2" type="noConversion"/>
  </si>
  <si>
    <t>資訊工程學系</t>
    <phoneticPr fontId="2" type="noConversion"/>
  </si>
  <si>
    <t>土木工程學系</t>
    <phoneticPr fontId="2" type="noConversion"/>
  </si>
  <si>
    <t>環境工程學研究所</t>
    <phoneticPr fontId="2" type="noConversion"/>
  </si>
  <si>
    <t>化學工程學系</t>
    <phoneticPr fontId="2" type="noConversion"/>
  </si>
  <si>
    <t>電信工程學研究所</t>
    <phoneticPr fontId="2" type="noConversion"/>
  </si>
  <si>
    <t>生命科學院</t>
    <phoneticPr fontId="2" type="noConversion"/>
  </si>
  <si>
    <t>文學院</t>
    <phoneticPr fontId="2" type="noConversion"/>
  </si>
  <si>
    <t>醫學院</t>
    <phoneticPr fontId="2" type="noConversion"/>
  </si>
  <si>
    <t>生物資源暨農學院</t>
    <phoneticPr fontId="2" type="noConversion"/>
  </si>
  <si>
    <t>腫瘤醫學研究所</t>
    <phoneticPr fontId="2" type="noConversion"/>
  </si>
  <si>
    <t>教授</t>
    <phoneticPr fontId="2" type="noConversion"/>
  </si>
  <si>
    <t>公共衛生學系</t>
    <phoneticPr fontId="2" type="noConversion"/>
  </si>
  <si>
    <t>法律學系</t>
    <phoneticPr fontId="2" type="noConversion"/>
  </si>
  <si>
    <t>植物科學研究所</t>
    <phoneticPr fontId="2" type="noConversion"/>
  </si>
  <si>
    <t>地質科學系</t>
    <phoneticPr fontId="2" type="noConversion"/>
  </si>
  <si>
    <t>地理環境資源學系</t>
    <phoneticPr fontId="2" type="noConversion"/>
  </si>
  <si>
    <t>社會工作學系</t>
    <phoneticPr fontId="2" type="noConversion"/>
  </si>
  <si>
    <t>護理學系</t>
    <phoneticPr fontId="2" type="noConversion"/>
  </si>
  <si>
    <t>臨床藥學研究所</t>
    <phoneticPr fontId="2" type="noConversion"/>
  </si>
  <si>
    <t>牙醫學系</t>
    <phoneticPr fontId="2" type="noConversion"/>
  </si>
  <si>
    <t>實驗林管理處</t>
    <phoneticPr fontId="2" type="noConversion"/>
  </si>
  <si>
    <t>昆蟲學系</t>
    <phoneticPr fontId="2" type="noConversion"/>
  </si>
  <si>
    <t>獸醫學系</t>
    <phoneticPr fontId="2" type="noConversion"/>
  </si>
  <si>
    <t>研究助理</t>
    <phoneticPr fontId="2" type="noConversion"/>
  </si>
  <si>
    <t>國立臺灣大學教師評審委員會審查105學年度教師(含研究人員、專案計畫教師)升等通過名單</t>
    <phoneticPr fontId="2" type="noConversion"/>
  </si>
  <si>
    <t>電機資訊學院</t>
    <phoneticPr fontId="2" type="noConversion"/>
  </si>
  <si>
    <t>電機工程學系</t>
    <phoneticPr fontId="2" type="noConversion"/>
  </si>
  <si>
    <t>公共衛生學院</t>
    <phoneticPr fontId="2" type="noConversion"/>
  </si>
  <si>
    <t>法律學院</t>
    <phoneticPr fontId="2" type="noConversion"/>
  </si>
  <si>
    <t>漁業科學研究所</t>
    <phoneticPr fontId="2" type="noConversion"/>
  </si>
  <si>
    <t>生化科學研究所</t>
    <phoneticPr fontId="2" type="noConversion"/>
  </si>
  <si>
    <t>臺灣文學研究所</t>
    <phoneticPr fontId="2" type="noConversion"/>
  </si>
  <si>
    <t>圖書資訊學系</t>
    <phoneticPr fontId="2" type="noConversion"/>
  </si>
  <si>
    <t>人類學系</t>
    <phoneticPr fontId="2" type="noConversion"/>
  </si>
  <si>
    <t>翻譯碩士學位學程</t>
    <phoneticPr fontId="2" type="noConversion"/>
  </si>
  <si>
    <t>理學院</t>
    <phoneticPr fontId="2" type="noConversion"/>
  </si>
  <si>
    <t>心理學系</t>
    <phoneticPr fontId="2" type="noConversion"/>
  </si>
  <si>
    <t>物理學系</t>
    <phoneticPr fontId="2" type="noConversion"/>
  </si>
  <si>
    <t>社會科學院</t>
    <phoneticPr fontId="2" type="noConversion"/>
  </si>
  <si>
    <t>政治學系</t>
    <phoneticPr fontId="2" type="noConversion"/>
  </si>
  <si>
    <t>國家發展研究所</t>
    <phoneticPr fontId="2" type="noConversion"/>
  </si>
  <si>
    <t>社會學系</t>
    <phoneticPr fontId="2" type="noConversion"/>
  </si>
  <si>
    <t>公共事務研究所</t>
    <phoneticPr fontId="2" type="noConversion"/>
  </si>
  <si>
    <t>藥學系</t>
    <phoneticPr fontId="2" type="noConversion"/>
  </si>
  <si>
    <t>醫學系生理學科</t>
    <phoneticPr fontId="2" type="noConversion"/>
  </si>
  <si>
    <t>醫學系內科</t>
    <phoneticPr fontId="2" type="noConversion"/>
  </si>
  <si>
    <t>醫學系婦產科</t>
    <phoneticPr fontId="2" type="noConversion"/>
  </si>
  <si>
    <t>電機資訊學院</t>
    <phoneticPr fontId="2" type="noConversion"/>
  </si>
  <si>
    <t>電機工程學系</t>
    <phoneticPr fontId="2" type="noConversion"/>
  </si>
  <si>
    <t>陳信樹</t>
    <phoneticPr fontId="2" type="noConversion"/>
  </si>
  <si>
    <t>黃鐘揚</t>
    <phoneticPr fontId="2" type="noConversion"/>
  </si>
  <si>
    <t>林致廷</t>
    <phoneticPr fontId="2" type="noConversion"/>
  </si>
  <si>
    <t>郭柏齡</t>
    <phoneticPr fontId="2" type="noConversion"/>
  </si>
  <si>
    <t>陳和麟</t>
    <phoneticPr fontId="2" type="noConversion"/>
  </si>
  <si>
    <t>吳肇欣</t>
    <phoneticPr fontId="2" type="noConversion"/>
  </si>
  <si>
    <t>楊銘欽</t>
    <phoneticPr fontId="2" type="noConversion"/>
  </si>
  <si>
    <t>方啟泰</t>
    <phoneticPr fontId="2" type="noConversion"/>
  </si>
  <si>
    <t>杜裕康</t>
    <phoneticPr fontId="2" type="noConversion"/>
  </si>
  <si>
    <t>陳雅美</t>
    <phoneticPr fontId="2" type="noConversion"/>
  </si>
  <si>
    <t>蔡坤憲</t>
    <phoneticPr fontId="2" type="noConversion"/>
  </si>
  <si>
    <t>林明昕</t>
    <phoneticPr fontId="2" type="noConversion"/>
  </si>
  <si>
    <t>薛智仁</t>
    <phoneticPr fontId="2" type="noConversion"/>
  </si>
  <si>
    <t>楊健志</t>
    <phoneticPr fontId="2" type="noConversion"/>
  </si>
  <si>
    <t>金洛仁</t>
    <phoneticPr fontId="2" type="noConversion"/>
  </si>
  <si>
    <t>韓玉山</t>
    <phoneticPr fontId="2" type="noConversion"/>
  </si>
  <si>
    <t>廖憶純</t>
    <phoneticPr fontId="2" type="noConversion"/>
  </si>
  <si>
    <t>管永恕</t>
    <phoneticPr fontId="2" type="noConversion"/>
  </si>
  <si>
    <t>齊東耿</t>
    <phoneticPr fontId="2" type="noConversion"/>
  </si>
  <si>
    <t>彭美玲</t>
    <phoneticPr fontId="2" type="noConversion"/>
  </si>
  <si>
    <t>柏逸嘉</t>
    <phoneticPr fontId="2" type="noConversion"/>
  </si>
  <si>
    <t>蘇碩斌</t>
    <phoneticPr fontId="2" type="noConversion"/>
  </si>
  <si>
    <t>唐牧群</t>
    <phoneticPr fontId="2" type="noConversion"/>
  </si>
  <si>
    <t>林開世</t>
    <phoneticPr fontId="2" type="noConversion"/>
  </si>
  <si>
    <t>石岱崙</t>
    <phoneticPr fontId="2" type="noConversion"/>
  </si>
  <si>
    <t>陳重仁</t>
    <phoneticPr fontId="2" type="noConversion"/>
  </si>
  <si>
    <t>顏學誠</t>
    <phoneticPr fontId="2" type="noConversion"/>
  </si>
  <si>
    <t>熊宗慧</t>
    <phoneticPr fontId="2" type="noConversion"/>
  </si>
  <si>
    <t>龔源成</t>
    <phoneticPr fontId="2" type="noConversion"/>
  </si>
  <si>
    <t>賴文崧</t>
    <phoneticPr fontId="2" type="noConversion"/>
  </si>
  <si>
    <t>簡旭伸</t>
    <phoneticPr fontId="2" type="noConversion"/>
  </si>
  <si>
    <t>陳恒榆</t>
    <phoneticPr fontId="2" type="noConversion"/>
  </si>
  <si>
    <t>張玉玲</t>
    <phoneticPr fontId="2" type="noConversion"/>
  </si>
  <si>
    <t>黃長玲</t>
    <phoneticPr fontId="2" type="noConversion"/>
  </si>
  <si>
    <t>葉國俊</t>
    <phoneticPr fontId="2" type="noConversion"/>
  </si>
  <si>
    <t>林國明</t>
    <phoneticPr fontId="2" type="noConversion"/>
  </si>
  <si>
    <t>趙曉芳</t>
    <phoneticPr fontId="2" type="noConversion"/>
  </si>
  <si>
    <t>張國暉</t>
    <phoneticPr fontId="2" type="noConversion"/>
  </si>
  <si>
    <t>郭乃菱</t>
    <phoneticPr fontId="2" type="noConversion"/>
  </si>
  <si>
    <t>李鳳玉</t>
    <phoneticPr fontId="2" type="noConversion"/>
  </si>
  <si>
    <t>傅從喜</t>
    <phoneticPr fontId="2" type="noConversion"/>
  </si>
  <si>
    <t>徐志宏</t>
    <phoneticPr fontId="2" type="noConversion"/>
  </si>
  <si>
    <t>郭錦樺</t>
    <phoneticPr fontId="2" type="noConversion"/>
  </si>
  <si>
    <t>余佳慧</t>
    <phoneticPr fontId="2" type="noConversion"/>
  </si>
  <si>
    <t>蔡佳醍</t>
    <phoneticPr fontId="2" type="noConversion"/>
  </si>
  <si>
    <t>陳永銘</t>
    <phoneticPr fontId="2" type="noConversion"/>
  </si>
  <si>
    <t>楊政憲</t>
    <phoneticPr fontId="2" type="noConversion"/>
  </si>
  <si>
    <t>羅美芳</t>
    <phoneticPr fontId="2" type="noConversion"/>
  </si>
  <si>
    <t>免疫學研究所</t>
    <phoneticPr fontId="2" type="noConversion"/>
  </si>
  <si>
    <t>沈麗娟</t>
    <phoneticPr fontId="2" type="noConversion"/>
  </si>
  <si>
    <t>醫學系骨科</t>
    <phoneticPr fontId="2" type="noConversion"/>
  </si>
  <si>
    <t>王至弘</t>
    <phoneticPr fontId="2" type="noConversion"/>
  </si>
  <si>
    <t>口腔生物科學研究所</t>
    <phoneticPr fontId="2" type="noConversion"/>
  </si>
  <si>
    <t>張正琪</t>
    <phoneticPr fontId="2" type="noConversion"/>
  </si>
  <si>
    <t>醫學系生物化學暨分子生物學科</t>
    <phoneticPr fontId="2" type="noConversion"/>
  </si>
  <si>
    <t>李明學</t>
    <phoneticPr fontId="2" type="noConversion"/>
  </si>
  <si>
    <t>林君榮</t>
    <phoneticPr fontId="2" type="noConversion"/>
  </si>
  <si>
    <t>醫學系藥理學科</t>
    <phoneticPr fontId="2" type="noConversion"/>
  </si>
  <si>
    <t>陳文彬</t>
    <phoneticPr fontId="2" type="noConversion"/>
  </si>
  <si>
    <t>醫學系精神科</t>
    <phoneticPr fontId="2" type="noConversion"/>
  </si>
  <si>
    <t>劉震鐘</t>
    <phoneticPr fontId="2" type="noConversion"/>
  </si>
  <si>
    <t>基因體暨蛋白體醫學研究所</t>
    <phoneticPr fontId="2" type="noConversion"/>
  </si>
  <si>
    <t>陳沛隆</t>
    <phoneticPr fontId="2" type="noConversion"/>
  </si>
  <si>
    <t>醫學系微生物學科</t>
    <phoneticPr fontId="2" type="noConversion"/>
  </si>
  <si>
    <t>詹世鵬</t>
    <phoneticPr fontId="2" type="noConversion"/>
  </si>
  <si>
    <t>商志雍</t>
    <phoneticPr fontId="2" type="noConversion"/>
  </si>
  <si>
    <t>醫學系法醫學科</t>
    <phoneticPr fontId="2" type="noConversion"/>
  </si>
  <si>
    <t>陳珮珊</t>
    <phoneticPr fontId="2" type="noConversion"/>
  </si>
  <si>
    <t>醫學系復健科</t>
    <phoneticPr fontId="2" type="noConversion"/>
  </si>
  <si>
    <t>梁蕙雯</t>
    <phoneticPr fontId="2" type="noConversion"/>
  </si>
  <si>
    <t>張瑞青</t>
    <phoneticPr fontId="2" type="noConversion"/>
  </si>
  <si>
    <t>王廷明</t>
    <phoneticPr fontId="2" type="noConversion"/>
  </si>
  <si>
    <t>黃宗正</t>
    <phoneticPr fontId="2" type="noConversion"/>
  </si>
  <si>
    <t>邱浩傑</t>
    <phoneticPr fontId="2" type="noConversion"/>
  </si>
  <si>
    <t>張毓廷</t>
    <phoneticPr fontId="2" type="noConversion"/>
  </si>
  <si>
    <t>吳佳儀</t>
    <phoneticPr fontId="2" type="noConversion"/>
  </si>
  <si>
    <t>姜昱至</t>
    <phoneticPr fontId="2" type="noConversion"/>
  </si>
  <si>
    <t>醫學系解剖學暨細胞生物學科</t>
    <phoneticPr fontId="2" type="noConversion"/>
  </si>
  <si>
    <t>龔秀妮</t>
    <phoneticPr fontId="2" type="noConversion"/>
  </si>
  <si>
    <t>腦與心智科學研究所</t>
    <phoneticPr fontId="2" type="noConversion"/>
  </si>
  <si>
    <t>王培育</t>
    <phoneticPr fontId="2" type="noConversion"/>
  </si>
  <si>
    <t>工學院</t>
    <phoneticPr fontId="2" type="noConversion"/>
  </si>
  <si>
    <t>吳嘉文</t>
    <phoneticPr fontId="2" type="noConversion"/>
  </si>
  <si>
    <t>高分子科學與工程學研究所</t>
    <phoneticPr fontId="2" type="noConversion"/>
  </si>
  <si>
    <t>童世煌</t>
    <phoneticPr fontId="2" type="noConversion"/>
  </si>
  <si>
    <t>機械工程學系</t>
    <phoneticPr fontId="2" type="noConversion"/>
  </si>
  <si>
    <t>孫珍理</t>
    <phoneticPr fontId="2" type="noConversion"/>
  </si>
  <si>
    <t>童心欣</t>
    <phoneticPr fontId="2" type="noConversion"/>
  </si>
  <si>
    <t>醫學工程學研究所</t>
    <phoneticPr fontId="2" type="noConversion"/>
  </si>
  <si>
    <t>應用力學研究所</t>
    <phoneticPr fontId="2" type="noConversion"/>
  </si>
  <si>
    <t>陳建彰</t>
    <phoneticPr fontId="2" type="noConversion"/>
  </si>
  <si>
    <t>工程科學及海洋工程學系</t>
    <phoneticPr fontId="2" type="noConversion"/>
  </si>
  <si>
    <t>陳昭宏</t>
    <phoneticPr fontId="2" type="noConversion"/>
  </si>
  <si>
    <t>趙玲</t>
    <phoneticPr fontId="2" type="noConversion"/>
  </si>
  <si>
    <t>工業工程學研究所</t>
    <phoneticPr fontId="2" type="noConversion"/>
  </si>
  <si>
    <t>黃奎隆</t>
    <phoneticPr fontId="2" type="noConversion"/>
  </si>
  <si>
    <t>陳柏華</t>
    <phoneticPr fontId="2" type="noConversion"/>
  </si>
  <si>
    <t>廖文正</t>
    <phoneticPr fontId="2" type="noConversion"/>
  </si>
  <si>
    <t>侯嘉洪</t>
    <phoneticPr fontId="2" type="noConversion"/>
  </si>
  <si>
    <t>周逸儒</t>
    <phoneticPr fontId="2" type="noConversion"/>
  </si>
  <si>
    <t>生物產業機電工程學系</t>
    <phoneticPr fontId="2" type="noConversion"/>
  </si>
  <si>
    <t>盧彥文</t>
    <phoneticPr fontId="2" type="noConversion"/>
  </si>
  <si>
    <t>植物病理與微生物學系</t>
    <phoneticPr fontId="2" type="noConversion"/>
  </si>
  <si>
    <t>沈湯龍</t>
    <phoneticPr fontId="2" type="noConversion"/>
  </si>
  <si>
    <t>農業化學系</t>
    <phoneticPr fontId="2" type="noConversion"/>
  </si>
  <si>
    <t>徐駿森</t>
    <phoneticPr fontId="2" type="noConversion"/>
  </si>
  <si>
    <t>許如君</t>
    <phoneticPr fontId="2" type="noConversion"/>
  </si>
  <si>
    <t>洪傳揚</t>
    <phoneticPr fontId="2" type="noConversion"/>
  </si>
  <si>
    <t>動物科學技術學系</t>
    <phoneticPr fontId="2" type="noConversion"/>
  </si>
  <si>
    <t>陳靜宜</t>
    <phoneticPr fontId="2" type="noConversion"/>
  </si>
  <si>
    <t>園藝暨景觀學系</t>
    <phoneticPr fontId="2" type="noConversion"/>
  </si>
  <si>
    <t>生物環境系統工程學系</t>
    <phoneticPr fontId="2" type="noConversion"/>
  </si>
  <si>
    <t>任秀慧</t>
    <phoneticPr fontId="2" type="noConversion"/>
  </si>
  <si>
    <t>黃國倉</t>
    <phoneticPr fontId="2" type="noConversion"/>
  </si>
  <si>
    <t>郭彥甫</t>
    <phoneticPr fontId="2" type="noConversion"/>
  </si>
  <si>
    <t>廖泰慶</t>
    <phoneticPr fontId="2" type="noConversion"/>
  </si>
  <si>
    <t>鍾嘉綾</t>
    <phoneticPr fontId="2" type="noConversion"/>
  </si>
  <si>
    <t>劉啟德</t>
    <phoneticPr fontId="2" type="noConversion"/>
  </si>
  <si>
    <t>臨床動物醫學研究所</t>
    <phoneticPr fontId="2" type="noConversion"/>
  </si>
  <si>
    <t>王儷蒨</t>
    <phoneticPr fontId="2" type="noConversion"/>
  </si>
  <si>
    <t>講師</t>
    <phoneticPr fontId="2" type="noConversion"/>
  </si>
  <si>
    <t>張雅珮</t>
    <phoneticPr fontId="2" type="noConversion"/>
  </si>
  <si>
    <t>助理研究員</t>
    <phoneticPr fontId="2" type="noConversion"/>
  </si>
  <si>
    <t>陳潔音</t>
    <phoneticPr fontId="2" type="noConversion"/>
  </si>
  <si>
    <t>管理學院</t>
    <phoneticPr fontId="2" type="noConversion"/>
  </si>
  <si>
    <t>王衍智</t>
    <phoneticPr fontId="2" type="noConversion"/>
  </si>
  <si>
    <t>李艷榕</t>
    <phoneticPr fontId="2" type="noConversion"/>
  </si>
  <si>
    <t>陳坤志</t>
    <phoneticPr fontId="2" type="noConversion"/>
  </si>
  <si>
    <t>共同教育中心</t>
    <phoneticPr fontId="2" type="noConversion"/>
  </si>
  <si>
    <t>體育室</t>
    <phoneticPr fontId="2" type="noConversion"/>
  </si>
  <si>
    <t>趙曉涵</t>
    <phoneticPr fontId="2" type="noConversion"/>
  </si>
  <si>
    <t>謝煜偉</t>
    <phoneticPr fontId="2" type="noConversion"/>
  </si>
  <si>
    <t>副教授</t>
    <phoneticPr fontId="2" type="noConversion"/>
  </si>
  <si>
    <t>教授</t>
    <phoneticPr fontId="2" type="noConversion"/>
  </si>
  <si>
    <t>洪士灝</t>
    <phoneticPr fontId="2" type="noConversion"/>
  </si>
  <si>
    <t>吳育任</t>
    <phoneticPr fontId="2" type="noConversion"/>
  </si>
  <si>
    <t>陳奕君</t>
    <phoneticPr fontId="2" type="noConversion"/>
  </si>
  <si>
    <t>謝宏昀</t>
    <phoneticPr fontId="2" type="noConversion"/>
  </si>
  <si>
    <t>李建國</t>
    <phoneticPr fontId="2" type="noConversion"/>
  </si>
  <si>
    <t>林頌然</t>
    <phoneticPr fontId="2" type="noConversion"/>
  </si>
  <si>
    <t>杜宜殷</t>
    <phoneticPr fontId="2" type="noConversion"/>
  </si>
  <si>
    <t>周崇熙</t>
    <phoneticPr fontId="2" type="noConversion"/>
  </si>
  <si>
    <t>生物科技研究所</t>
    <phoneticPr fontId="2" type="noConversion"/>
  </si>
  <si>
    <t>歐大諒</t>
    <phoneticPr fontId="2" type="noConversion"/>
  </si>
  <si>
    <t>工學院</t>
    <phoneticPr fontId="2" type="noConversion"/>
  </si>
  <si>
    <t>材料科學與工程學系</t>
    <phoneticPr fontId="2" type="noConversion"/>
  </si>
  <si>
    <t>助理教授</t>
    <phoneticPr fontId="2" type="noConversion"/>
  </si>
  <si>
    <t>副教授</t>
    <phoneticPr fontId="2" type="noConversion"/>
  </si>
  <si>
    <t>溫政彥</t>
    <phoneticPr fontId="2" type="noConversion"/>
  </si>
  <si>
    <t>專案計畫助理教授</t>
    <phoneticPr fontId="2" type="noConversion"/>
  </si>
  <si>
    <t>專案計畫副教授</t>
    <phoneticPr fontId="2" type="noConversion"/>
  </si>
  <si>
    <r>
      <t>光電工程</t>
    </r>
    <r>
      <rPr>
        <sz val="10"/>
        <color rgb="FF3333FF"/>
        <rFont val="細明體"/>
        <family val="3"/>
        <charset val="136"/>
      </rPr>
      <t>學研究所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</si>
</sst>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0"/>
      <color indexed="12"/>
      <name val="新細明體"/>
      <family val="1"/>
      <charset val="136"/>
    </font>
    <font>
      <sz val="9"/>
      <color indexed="12"/>
      <name val="Times New Roman"/>
      <family val="1"/>
    </font>
    <font>
      <sz val="12"/>
      <color indexed="10"/>
      <name val="新細明體"/>
      <family val="1"/>
      <charset val="136"/>
    </font>
    <font>
      <b/>
      <sz val="11"/>
      <color indexed="12"/>
      <name val="Times New Roman"/>
      <family val="1"/>
    </font>
    <font>
      <sz val="10"/>
      <color indexed="12"/>
      <name val="新細明體"/>
      <family val="1"/>
      <charset val="136"/>
    </font>
    <font>
      <sz val="9"/>
      <color rgb="FF3333FF"/>
      <name val="Times New Roman"/>
      <family val="1"/>
    </font>
    <font>
      <sz val="10"/>
      <color rgb="FF3333FF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1" fillId="2" borderId="1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8" fillId="3" borderId="4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distributed" vertical="center"/>
    </xf>
    <xf numFmtId="0" fontId="1" fillId="3" borderId="6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1" fillId="3" borderId="8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distributed" vertical="center" wrapText="1"/>
    </xf>
    <xf numFmtId="0" fontId="11" fillId="3" borderId="4" xfId="0" applyFont="1" applyFill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4" fillId="2" borderId="10" xfId="0" applyFont="1" applyFill="1" applyBorder="1" applyAlignment="1">
      <alignment horizontal="distributed" vertical="center" wrapText="1"/>
    </xf>
    <xf numFmtId="0" fontId="8" fillId="3" borderId="11" xfId="0" applyFont="1" applyFill="1" applyBorder="1" applyAlignment="1">
      <alignment horizontal="distributed" vertical="center" wrapText="1"/>
    </xf>
    <xf numFmtId="0" fontId="8" fillId="3" borderId="12" xfId="0" applyFont="1" applyFill="1" applyBorder="1" applyAlignment="1">
      <alignment horizontal="distributed" vertical="center" wrapText="1"/>
    </xf>
    <xf numFmtId="0" fontId="8" fillId="3" borderId="7" xfId="0" applyFont="1" applyFill="1" applyBorder="1" applyAlignment="1">
      <alignment horizontal="distributed" vertical="center" wrapText="1"/>
    </xf>
    <xf numFmtId="0" fontId="11" fillId="3" borderId="7" xfId="0" applyFont="1" applyFill="1" applyBorder="1" applyAlignment="1">
      <alignment horizontal="distributed" vertical="center" wrapText="1"/>
    </xf>
    <xf numFmtId="0" fontId="10" fillId="3" borderId="7" xfId="0" applyFont="1" applyFill="1" applyBorder="1" applyAlignment="1">
      <alignment horizontal="distributed" vertical="center" wrapText="1"/>
    </xf>
    <xf numFmtId="0" fontId="3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distributed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topLeftCell="A115" workbookViewId="0">
      <selection activeCell="F27" sqref="F27"/>
    </sheetView>
  </sheetViews>
  <sheetFormatPr defaultRowHeight="16.5"/>
  <cols>
    <col min="1" max="1" width="1.75" customWidth="1"/>
    <col min="2" max="2" width="14.5" customWidth="1"/>
    <col min="3" max="3" width="18" customWidth="1"/>
    <col min="4" max="5" width="12.125" customWidth="1"/>
    <col min="6" max="6" width="13.75" customWidth="1"/>
    <col min="7" max="7" width="10.625" customWidth="1"/>
    <col min="8" max="8" width="11.375" customWidth="1"/>
  </cols>
  <sheetData>
    <row r="1" spans="1:8" ht="22.5" customHeight="1" thickBot="1">
      <c r="A1" s="1"/>
      <c r="B1" s="25" t="s">
        <v>42</v>
      </c>
      <c r="C1" s="25"/>
      <c r="D1" s="25"/>
      <c r="E1" s="25"/>
      <c r="F1" s="25"/>
      <c r="G1" s="25"/>
      <c r="H1" s="25"/>
    </row>
    <row r="2" spans="1:8" ht="28.5">
      <c r="A2" s="2"/>
      <c r="B2" s="19" t="s">
        <v>0</v>
      </c>
      <c r="C2" s="3" t="s">
        <v>1</v>
      </c>
      <c r="D2" s="4" t="s">
        <v>2</v>
      </c>
      <c r="E2" s="4" t="s">
        <v>3</v>
      </c>
      <c r="F2" s="5" t="s">
        <v>4</v>
      </c>
      <c r="G2" s="6" t="s">
        <v>5</v>
      </c>
      <c r="H2" s="7" t="s">
        <v>6</v>
      </c>
    </row>
    <row r="3" spans="1:8">
      <c r="A3" s="2"/>
      <c r="B3" s="20" t="s">
        <v>65</v>
      </c>
      <c r="C3" s="26" t="s">
        <v>66</v>
      </c>
      <c r="D3" s="16" t="s">
        <v>199</v>
      </c>
      <c r="E3" s="16" t="s">
        <v>200</v>
      </c>
      <c r="F3" s="15" t="s">
        <v>67</v>
      </c>
      <c r="G3" s="9" t="s">
        <v>7</v>
      </c>
      <c r="H3" s="10"/>
    </row>
    <row r="4" spans="1:8">
      <c r="A4" s="2"/>
      <c r="B4" s="20" t="s">
        <v>65</v>
      </c>
      <c r="C4" s="26" t="s">
        <v>66</v>
      </c>
      <c r="D4" s="16" t="s">
        <v>199</v>
      </c>
      <c r="E4" s="16" t="s">
        <v>200</v>
      </c>
      <c r="F4" s="15" t="s">
        <v>68</v>
      </c>
      <c r="G4" s="9" t="str">
        <f>G3</f>
        <v>通過</v>
      </c>
      <c r="H4" s="10"/>
    </row>
    <row r="5" spans="1:8">
      <c r="A5" s="2"/>
      <c r="B5" s="20" t="s">
        <v>43</v>
      </c>
      <c r="C5" s="26" t="s">
        <v>18</v>
      </c>
      <c r="D5" s="16" t="s">
        <v>9</v>
      </c>
      <c r="E5" s="16" t="s">
        <v>28</v>
      </c>
      <c r="F5" s="15" t="s">
        <v>201</v>
      </c>
      <c r="G5" s="9" t="str">
        <f t="shared" ref="G5:G68" si="0">G4</f>
        <v>通過</v>
      </c>
      <c r="H5" s="10"/>
    </row>
    <row r="6" spans="1:8">
      <c r="A6" s="2"/>
      <c r="B6" s="20" t="s">
        <v>43</v>
      </c>
      <c r="C6" s="26" t="s">
        <v>218</v>
      </c>
      <c r="D6" s="16" t="s">
        <v>9</v>
      </c>
      <c r="E6" s="16" t="s">
        <v>28</v>
      </c>
      <c r="F6" s="15" t="s">
        <v>202</v>
      </c>
      <c r="G6" s="9" t="str">
        <f t="shared" si="0"/>
        <v>通過</v>
      </c>
      <c r="H6" s="10"/>
    </row>
    <row r="7" spans="1:8">
      <c r="A7" s="2"/>
      <c r="B7" s="20" t="s">
        <v>43</v>
      </c>
      <c r="C7" s="26" t="s">
        <v>218</v>
      </c>
      <c r="D7" s="16" t="s">
        <v>9</v>
      </c>
      <c r="E7" s="16" t="s">
        <v>28</v>
      </c>
      <c r="F7" s="15" t="s">
        <v>203</v>
      </c>
      <c r="G7" s="9" t="str">
        <f t="shared" si="0"/>
        <v>通過</v>
      </c>
      <c r="H7" s="10"/>
    </row>
    <row r="8" spans="1:8">
      <c r="A8" s="2"/>
      <c r="B8" s="20" t="s">
        <v>43</v>
      </c>
      <c r="C8" s="26" t="s">
        <v>22</v>
      </c>
      <c r="D8" s="16" t="s">
        <v>9</v>
      </c>
      <c r="E8" s="16" t="s">
        <v>28</v>
      </c>
      <c r="F8" s="15" t="s">
        <v>204</v>
      </c>
      <c r="G8" s="9" t="str">
        <f t="shared" si="0"/>
        <v>通過</v>
      </c>
      <c r="H8" s="10"/>
    </row>
    <row r="9" spans="1:8">
      <c r="A9" s="2"/>
      <c r="B9" s="20" t="s">
        <v>43</v>
      </c>
      <c r="C9" s="26" t="s">
        <v>17</v>
      </c>
      <c r="D9" s="16" t="s">
        <v>9</v>
      </c>
      <c r="E9" s="16" t="s">
        <v>28</v>
      </c>
      <c r="F9" s="15" t="s">
        <v>69</v>
      </c>
      <c r="G9" s="9" t="str">
        <f t="shared" si="0"/>
        <v>通過</v>
      </c>
      <c r="H9" s="10"/>
    </row>
    <row r="10" spans="1:8">
      <c r="A10" s="2"/>
      <c r="B10" s="20" t="s">
        <v>43</v>
      </c>
      <c r="C10" s="26" t="s">
        <v>44</v>
      </c>
      <c r="D10" s="16" t="s">
        <v>10</v>
      </c>
      <c r="E10" s="16" t="s">
        <v>9</v>
      </c>
      <c r="F10" s="15" t="s">
        <v>70</v>
      </c>
      <c r="G10" s="9" t="str">
        <f t="shared" si="0"/>
        <v>通過</v>
      </c>
      <c r="H10" s="10"/>
    </row>
    <row r="11" spans="1:8">
      <c r="A11" s="2"/>
      <c r="B11" s="20" t="s">
        <v>43</v>
      </c>
      <c r="C11" s="26" t="s">
        <v>44</v>
      </c>
      <c r="D11" s="16" t="s">
        <v>10</v>
      </c>
      <c r="E11" s="16" t="s">
        <v>9</v>
      </c>
      <c r="F11" s="15" t="s">
        <v>71</v>
      </c>
      <c r="G11" s="9" t="str">
        <f t="shared" si="0"/>
        <v>通過</v>
      </c>
      <c r="H11" s="10"/>
    </row>
    <row r="12" spans="1:8">
      <c r="A12" s="2"/>
      <c r="B12" s="20" t="s">
        <v>43</v>
      </c>
      <c r="C12" s="26" t="s">
        <v>44</v>
      </c>
      <c r="D12" s="16" t="s">
        <v>10</v>
      </c>
      <c r="E12" s="16" t="s">
        <v>9</v>
      </c>
      <c r="F12" s="15" t="s">
        <v>72</v>
      </c>
      <c r="G12" s="9" t="str">
        <f t="shared" si="0"/>
        <v>通過</v>
      </c>
      <c r="H12" s="10"/>
    </row>
    <row r="13" spans="1:8">
      <c r="A13" s="2"/>
      <c r="B13" s="20" t="s">
        <v>45</v>
      </c>
      <c r="C13" s="26" t="s">
        <v>29</v>
      </c>
      <c r="D13" s="16" t="s">
        <v>9</v>
      </c>
      <c r="E13" s="16" t="s">
        <v>28</v>
      </c>
      <c r="F13" s="15" t="s">
        <v>73</v>
      </c>
      <c r="G13" s="9" t="str">
        <f t="shared" si="0"/>
        <v>通過</v>
      </c>
      <c r="H13" s="10"/>
    </row>
    <row r="14" spans="1:8">
      <c r="A14" s="2"/>
      <c r="B14" s="20" t="s">
        <v>45</v>
      </c>
      <c r="C14" s="26" t="s">
        <v>29</v>
      </c>
      <c r="D14" s="16" t="s">
        <v>9</v>
      </c>
      <c r="E14" s="16" t="s">
        <v>28</v>
      </c>
      <c r="F14" s="15" t="s">
        <v>74</v>
      </c>
      <c r="G14" s="9" t="str">
        <f t="shared" si="0"/>
        <v>通過</v>
      </c>
      <c r="H14" s="10"/>
    </row>
    <row r="15" spans="1:8">
      <c r="A15" s="2"/>
      <c r="B15" s="20" t="s">
        <v>45</v>
      </c>
      <c r="C15" s="26" t="s">
        <v>29</v>
      </c>
      <c r="D15" s="16" t="s">
        <v>9</v>
      </c>
      <c r="E15" s="16" t="s">
        <v>28</v>
      </c>
      <c r="F15" s="15" t="s">
        <v>75</v>
      </c>
      <c r="G15" s="9" t="str">
        <f t="shared" si="0"/>
        <v>通過</v>
      </c>
      <c r="H15" s="10"/>
    </row>
    <row r="16" spans="1:8">
      <c r="A16" s="2"/>
      <c r="B16" s="20" t="s">
        <v>45</v>
      </c>
      <c r="C16" s="26" t="s">
        <v>29</v>
      </c>
      <c r="D16" s="16" t="s">
        <v>10</v>
      </c>
      <c r="E16" s="16" t="s">
        <v>9</v>
      </c>
      <c r="F16" s="15" t="s">
        <v>76</v>
      </c>
      <c r="G16" s="9" t="str">
        <f t="shared" si="0"/>
        <v>通過</v>
      </c>
      <c r="H16" s="10"/>
    </row>
    <row r="17" spans="1:8">
      <c r="A17" s="2"/>
      <c r="B17" s="20" t="s">
        <v>45</v>
      </c>
      <c r="C17" s="26" t="s">
        <v>29</v>
      </c>
      <c r="D17" s="16" t="s">
        <v>10</v>
      </c>
      <c r="E17" s="16" t="s">
        <v>9</v>
      </c>
      <c r="F17" s="15" t="s">
        <v>77</v>
      </c>
      <c r="G17" s="9" t="str">
        <f t="shared" si="0"/>
        <v>通過</v>
      </c>
      <c r="H17" s="10"/>
    </row>
    <row r="18" spans="1:8">
      <c r="A18" s="2"/>
      <c r="B18" s="20" t="s">
        <v>46</v>
      </c>
      <c r="C18" s="26" t="s">
        <v>30</v>
      </c>
      <c r="D18" s="16" t="s">
        <v>9</v>
      </c>
      <c r="E18" s="16" t="s">
        <v>28</v>
      </c>
      <c r="F18" s="15" t="s">
        <v>78</v>
      </c>
      <c r="G18" s="9" t="str">
        <f t="shared" si="0"/>
        <v>通過</v>
      </c>
      <c r="H18" s="10"/>
    </row>
    <row r="19" spans="1:8">
      <c r="A19" s="2"/>
      <c r="B19" s="20" t="s">
        <v>46</v>
      </c>
      <c r="C19" s="26" t="s">
        <v>30</v>
      </c>
      <c r="D19" s="16" t="s">
        <v>10</v>
      </c>
      <c r="E19" s="16" t="s">
        <v>9</v>
      </c>
      <c r="F19" s="15" t="s">
        <v>79</v>
      </c>
      <c r="G19" s="9" t="str">
        <f t="shared" si="0"/>
        <v>通過</v>
      </c>
      <c r="H19" s="10"/>
    </row>
    <row r="20" spans="1:8">
      <c r="A20" s="2"/>
      <c r="B20" s="20" t="s">
        <v>23</v>
      </c>
      <c r="C20" s="26" t="s">
        <v>12</v>
      </c>
      <c r="D20" s="16" t="s">
        <v>9</v>
      </c>
      <c r="E20" s="16" t="s">
        <v>28</v>
      </c>
      <c r="F20" s="15" t="s">
        <v>80</v>
      </c>
      <c r="G20" s="9" t="str">
        <f t="shared" si="0"/>
        <v>通過</v>
      </c>
      <c r="H20" s="10"/>
    </row>
    <row r="21" spans="1:8">
      <c r="A21" s="2"/>
      <c r="B21" s="20" t="s">
        <v>23</v>
      </c>
      <c r="C21" s="26" t="s">
        <v>31</v>
      </c>
      <c r="D21" s="16" t="s">
        <v>9</v>
      </c>
      <c r="E21" s="16" t="s">
        <v>28</v>
      </c>
      <c r="F21" s="15" t="s">
        <v>81</v>
      </c>
      <c r="G21" s="9" t="str">
        <f t="shared" si="0"/>
        <v>通過</v>
      </c>
      <c r="H21" s="10"/>
    </row>
    <row r="22" spans="1:8">
      <c r="A22" s="2"/>
      <c r="B22" s="20" t="s">
        <v>23</v>
      </c>
      <c r="C22" s="26" t="s">
        <v>47</v>
      </c>
      <c r="D22" s="16" t="s">
        <v>9</v>
      </c>
      <c r="E22" s="16" t="s">
        <v>28</v>
      </c>
      <c r="F22" s="15" t="s">
        <v>82</v>
      </c>
      <c r="G22" s="9" t="str">
        <f t="shared" si="0"/>
        <v>通過</v>
      </c>
      <c r="H22" s="10"/>
    </row>
    <row r="23" spans="1:8">
      <c r="A23" s="2"/>
      <c r="B23" s="20" t="s">
        <v>23</v>
      </c>
      <c r="C23" s="26" t="s">
        <v>12</v>
      </c>
      <c r="D23" s="16" t="s">
        <v>10</v>
      </c>
      <c r="E23" s="16" t="s">
        <v>9</v>
      </c>
      <c r="F23" s="15" t="s">
        <v>83</v>
      </c>
      <c r="G23" s="9" t="str">
        <f t="shared" si="0"/>
        <v>通過</v>
      </c>
      <c r="H23" s="10"/>
    </row>
    <row r="24" spans="1:8">
      <c r="A24" s="2"/>
      <c r="B24" s="20" t="s">
        <v>23</v>
      </c>
      <c r="C24" s="26" t="s">
        <v>48</v>
      </c>
      <c r="D24" s="16" t="s">
        <v>10</v>
      </c>
      <c r="E24" s="16" t="s">
        <v>9</v>
      </c>
      <c r="F24" s="15" t="s">
        <v>84</v>
      </c>
      <c r="G24" s="9" t="str">
        <f t="shared" si="0"/>
        <v>通過</v>
      </c>
      <c r="H24" s="10"/>
    </row>
    <row r="25" spans="1:8">
      <c r="A25" s="2"/>
      <c r="B25" s="20" t="s">
        <v>24</v>
      </c>
      <c r="C25" s="26" t="s">
        <v>14</v>
      </c>
      <c r="D25" s="16" t="s">
        <v>9</v>
      </c>
      <c r="E25" s="16" t="s">
        <v>28</v>
      </c>
      <c r="F25" s="15" t="s">
        <v>85</v>
      </c>
      <c r="G25" s="9" t="str">
        <f t="shared" si="0"/>
        <v>通過</v>
      </c>
      <c r="H25" s="10"/>
    </row>
    <row r="26" spans="1:8">
      <c r="A26" s="2"/>
      <c r="B26" s="20" t="s">
        <v>24</v>
      </c>
      <c r="C26" s="26" t="s">
        <v>13</v>
      </c>
      <c r="D26" s="16" t="s">
        <v>9</v>
      </c>
      <c r="E26" s="16" t="s">
        <v>28</v>
      </c>
      <c r="F26" s="15" t="s">
        <v>86</v>
      </c>
      <c r="G26" s="9" t="str">
        <f t="shared" si="0"/>
        <v>通過</v>
      </c>
      <c r="H26" s="10"/>
    </row>
    <row r="27" spans="1:8">
      <c r="A27" s="2"/>
      <c r="B27" s="20" t="s">
        <v>24</v>
      </c>
      <c r="C27" s="26" t="s">
        <v>14</v>
      </c>
      <c r="D27" s="16" t="s">
        <v>9</v>
      </c>
      <c r="E27" s="16" t="s">
        <v>28</v>
      </c>
      <c r="F27" s="15" t="s">
        <v>87</v>
      </c>
      <c r="G27" s="9" t="str">
        <f t="shared" si="0"/>
        <v>通過</v>
      </c>
      <c r="H27" s="10"/>
    </row>
    <row r="28" spans="1:8">
      <c r="A28" s="2"/>
      <c r="B28" s="20" t="s">
        <v>24</v>
      </c>
      <c r="C28" s="26" t="s">
        <v>49</v>
      </c>
      <c r="D28" s="16" t="s">
        <v>9</v>
      </c>
      <c r="E28" s="16" t="s">
        <v>28</v>
      </c>
      <c r="F28" s="15" t="s">
        <v>88</v>
      </c>
      <c r="G28" s="9" t="str">
        <f t="shared" si="0"/>
        <v>通過</v>
      </c>
      <c r="H28" s="10"/>
    </row>
    <row r="29" spans="1:8">
      <c r="A29" s="2"/>
      <c r="B29" s="20" t="s">
        <v>24</v>
      </c>
      <c r="C29" s="26" t="s">
        <v>50</v>
      </c>
      <c r="D29" s="16" t="s">
        <v>9</v>
      </c>
      <c r="E29" s="16" t="s">
        <v>28</v>
      </c>
      <c r="F29" s="15" t="s">
        <v>89</v>
      </c>
      <c r="G29" s="9" t="str">
        <f t="shared" si="0"/>
        <v>通過</v>
      </c>
      <c r="H29" s="10"/>
    </row>
    <row r="30" spans="1:8">
      <c r="A30" s="2"/>
      <c r="B30" s="20" t="s">
        <v>24</v>
      </c>
      <c r="C30" s="26" t="s">
        <v>51</v>
      </c>
      <c r="D30" s="16" t="s">
        <v>10</v>
      </c>
      <c r="E30" s="16" t="s">
        <v>9</v>
      </c>
      <c r="F30" s="15" t="s">
        <v>90</v>
      </c>
      <c r="G30" s="9" t="str">
        <f t="shared" si="0"/>
        <v>通過</v>
      </c>
      <c r="H30" s="10"/>
    </row>
    <row r="31" spans="1:8">
      <c r="A31" s="2"/>
      <c r="B31" s="20" t="s">
        <v>24</v>
      </c>
      <c r="C31" s="26" t="s">
        <v>52</v>
      </c>
      <c r="D31" s="16" t="s">
        <v>10</v>
      </c>
      <c r="E31" s="16" t="s">
        <v>9</v>
      </c>
      <c r="F31" s="15" t="s">
        <v>91</v>
      </c>
      <c r="G31" s="9" t="str">
        <f t="shared" si="0"/>
        <v>通過</v>
      </c>
      <c r="H31" s="10"/>
    </row>
    <row r="32" spans="1:8">
      <c r="A32" s="2"/>
      <c r="B32" s="20" t="s">
        <v>24</v>
      </c>
      <c r="C32" s="26" t="s">
        <v>14</v>
      </c>
      <c r="D32" s="16" t="s">
        <v>10</v>
      </c>
      <c r="E32" s="16" t="s">
        <v>9</v>
      </c>
      <c r="F32" s="15" t="s">
        <v>92</v>
      </c>
      <c r="G32" s="9" t="str">
        <f t="shared" si="0"/>
        <v>通過</v>
      </c>
      <c r="H32" s="10"/>
    </row>
    <row r="33" spans="1:8">
      <c r="A33" s="2"/>
      <c r="B33" s="20" t="s">
        <v>24</v>
      </c>
      <c r="C33" s="26" t="s">
        <v>51</v>
      </c>
      <c r="D33" s="16" t="s">
        <v>10</v>
      </c>
      <c r="E33" s="16" t="s">
        <v>9</v>
      </c>
      <c r="F33" s="15" t="s">
        <v>93</v>
      </c>
      <c r="G33" s="9" t="str">
        <f t="shared" si="0"/>
        <v>通過</v>
      </c>
      <c r="H33" s="10"/>
    </row>
    <row r="34" spans="1:8">
      <c r="A34" s="2"/>
      <c r="B34" s="20" t="s">
        <v>24</v>
      </c>
      <c r="C34" s="26" t="s">
        <v>14</v>
      </c>
      <c r="D34" s="16" t="s">
        <v>10</v>
      </c>
      <c r="E34" s="16" t="s">
        <v>9</v>
      </c>
      <c r="F34" s="15" t="s">
        <v>94</v>
      </c>
      <c r="G34" s="9" t="str">
        <f t="shared" si="0"/>
        <v>通過</v>
      </c>
      <c r="H34" s="10"/>
    </row>
    <row r="35" spans="1:8">
      <c r="A35" s="2"/>
      <c r="B35" s="20" t="s">
        <v>53</v>
      </c>
      <c r="C35" s="26" t="s">
        <v>32</v>
      </c>
      <c r="D35" s="16" t="s">
        <v>9</v>
      </c>
      <c r="E35" s="16" t="s">
        <v>28</v>
      </c>
      <c r="F35" s="15" t="s">
        <v>95</v>
      </c>
      <c r="G35" s="9" t="str">
        <f t="shared" si="0"/>
        <v>通過</v>
      </c>
      <c r="H35" s="10"/>
    </row>
    <row r="36" spans="1:8">
      <c r="A36" s="2"/>
      <c r="B36" s="20" t="s">
        <v>53</v>
      </c>
      <c r="C36" s="26" t="s">
        <v>54</v>
      </c>
      <c r="D36" s="16" t="s">
        <v>9</v>
      </c>
      <c r="E36" s="16" t="s">
        <v>28</v>
      </c>
      <c r="F36" s="15" t="s">
        <v>96</v>
      </c>
      <c r="G36" s="9" t="str">
        <f t="shared" si="0"/>
        <v>通過</v>
      </c>
      <c r="H36" s="10"/>
    </row>
    <row r="37" spans="1:8">
      <c r="A37" s="2"/>
      <c r="B37" s="20" t="s">
        <v>53</v>
      </c>
      <c r="C37" s="26" t="s">
        <v>33</v>
      </c>
      <c r="D37" s="16" t="s">
        <v>9</v>
      </c>
      <c r="E37" s="16" t="s">
        <v>28</v>
      </c>
      <c r="F37" s="15" t="s">
        <v>97</v>
      </c>
      <c r="G37" s="9" t="str">
        <f t="shared" si="0"/>
        <v>通過</v>
      </c>
      <c r="H37" s="10"/>
    </row>
    <row r="38" spans="1:8">
      <c r="A38" s="2"/>
      <c r="B38" s="20" t="s">
        <v>53</v>
      </c>
      <c r="C38" s="26" t="s">
        <v>55</v>
      </c>
      <c r="D38" s="16" t="s">
        <v>10</v>
      </c>
      <c r="E38" s="16" t="s">
        <v>9</v>
      </c>
      <c r="F38" s="15" t="s">
        <v>98</v>
      </c>
      <c r="G38" s="9" t="str">
        <f t="shared" si="0"/>
        <v>通過</v>
      </c>
      <c r="H38" s="10"/>
    </row>
    <row r="39" spans="1:8">
      <c r="A39" s="2"/>
      <c r="B39" s="20" t="s">
        <v>53</v>
      </c>
      <c r="C39" s="26" t="s">
        <v>54</v>
      </c>
      <c r="D39" s="16" t="s">
        <v>10</v>
      </c>
      <c r="E39" s="16" t="s">
        <v>9</v>
      </c>
      <c r="F39" s="15" t="s">
        <v>99</v>
      </c>
      <c r="G39" s="9" t="str">
        <f t="shared" si="0"/>
        <v>通過</v>
      </c>
      <c r="H39" s="10"/>
    </row>
    <row r="40" spans="1:8">
      <c r="A40" s="2"/>
      <c r="B40" s="20" t="s">
        <v>56</v>
      </c>
      <c r="C40" s="26" t="s">
        <v>57</v>
      </c>
      <c r="D40" s="16" t="s">
        <v>9</v>
      </c>
      <c r="E40" s="16" t="s">
        <v>28</v>
      </c>
      <c r="F40" s="15" t="s">
        <v>100</v>
      </c>
      <c r="G40" s="9" t="str">
        <f t="shared" si="0"/>
        <v>通過</v>
      </c>
      <c r="H40" s="10"/>
    </row>
    <row r="41" spans="1:8">
      <c r="A41" s="2"/>
      <c r="B41" s="20" t="s">
        <v>56</v>
      </c>
      <c r="C41" s="26" t="s">
        <v>58</v>
      </c>
      <c r="D41" s="16" t="s">
        <v>9</v>
      </c>
      <c r="E41" s="16" t="s">
        <v>28</v>
      </c>
      <c r="F41" s="15" t="s">
        <v>101</v>
      </c>
      <c r="G41" s="9" t="str">
        <f t="shared" si="0"/>
        <v>通過</v>
      </c>
      <c r="H41" s="10"/>
    </row>
    <row r="42" spans="1:8">
      <c r="A42" s="2"/>
      <c r="B42" s="20" t="s">
        <v>56</v>
      </c>
      <c r="C42" s="26" t="s">
        <v>59</v>
      </c>
      <c r="D42" s="16" t="s">
        <v>9</v>
      </c>
      <c r="E42" s="16" t="s">
        <v>28</v>
      </c>
      <c r="F42" s="15" t="s">
        <v>102</v>
      </c>
      <c r="G42" s="9" t="str">
        <f t="shared" si="0"/>
        <v>通過</v>
      </c>
      <c r="H42" s="10"/>
    </row>
    <row r="43" spans="1:8">
      <c r="A43" s="2"/>
      <c r="B43" s="20" t="s">
        <v>56</v>
      </c>
      <c r="C43" s="26" t="s">
        <v>34</v>
      </c>
      <c r="D43" s="16" t="s">
        <v>10</v>
      </c>
      <c r="E43" s="16" t="s">
        <v>9</v>
      </c>
      <c r="F43" s="15" t="s">
        <v>103</v>
      </c>
      <c r="G43" s="9" t="str">
        <f t="shared" si="0"/>
        <v>通過</v>
      </c>
      <c r="H43" s="10"/>
    </row>
    <row r="44" spans="1:8">
      <c r="A44" s="2"/>
      <c r="B44" s="20" t="s">
        <v>56</v>
      </c>
      <c r="C44" s="26" t="s">
        <v>58</v>
      </c>
      <c r="D44" s="16" t="s">
        <v>10</v>
      </c>
      <c r="E44" s="16" t="s">
        <v>9</v>
      </c>
      <c r="F44" s="15" t="s">
        <v>104</v>
      </c>
      <c r="G44" s="9" t="str">
        <f t="shared" si="0"/>
        <v>通過</v>
      </c>
      <c r="H44" s="10"/>
    </row>
    <row r="45" spans="1:8">
      <c r="A45" s="2"/>
      <c r="B45" s="20" t="s">
        <v>56</v>
      </c>
      <c r="C45" s="26" t="s">
        <v>60</v>
      </c>
      <c r="D45" s="16" t="s">
        <v>10</v>
      </c>
      <c r="E45" s="16" t="s">
        <v>9</v>
      </c>
      <c r="F45" s="15" t="s">
        <v>105</v>
      </c>
      <c r="G45" s="9" t="str">
        <f t="shared" si="0"/>
        <v>通過</v>
      </c>
      <c r="H45" s="10"/>
    </row>
    <row r="46" spans="1:8">
      <c r="A46" s="2"/>
      <c r="B46" s="20" t="s">
        <v>56</v>
      </c>
      <c r="C46" s="26" t="s">
        <v>57</v>
      </c>
      <c r="D46" s="16" t="s">
        <v>10</v>
      </c>
      <c r="E46" s="16" t="s">
        <v>9</v>
      </c>
      <c r="F46" s="15" t="s">
        <v>106</v>
      </c>
      <c r="G46" s="9" t="str">
        <f t="shared" si="0"/>
        <v>通過</v>
      </c>
      <c r="H46" s="10"/>
    </row>
    <row r="47" spans="1:8">
      <c r="A47" s="2"/>
      <c r="B47" s="20" t="s">
        <v>56</v>
      </c>
      <c r="C47" s="26" t="s">
        <v>34</v>
      </c>
      <c r="D47" s="16" t="s">
        <v>10</v>
      </c>
      <c r="E47" s="16" t="s">
        <v>9</v>
      </c>
      <c r="F47" s="15" t="s">
        <v>107</v>
      </c>
      <c r="G47" s="9" t="str">
        <f t="shared" si="0"/>
        <v>通過</v>
      </c>
      <c r="H47" s="10"/>
    </row>
    <row r="48" spans="1:8">
      <c r="A48" s="2"/>
      <c r="B48" s="20" t="s">
        <v>25</v>
      </c>
      <c r="C48" s="26" t="s">
        <v>27</v>
      </c>
      <c r="D48" s="16" t="s">
        <v>9</v>
      </c>
      <c r="E48" s="16" t="s">
        <v>28</v>
      </c>
      <c r="F48" s="15" t="s">
        <v>108</v>
      </c>
      <c r="G48" s="9" t="str">
        <f t="shared" si="0"/>
        <v>通過</v>
      </c>
      <c r="H48" s="10"/>
    </row>
    <row r="49" spans="1:8">
      <c r="A49" s="2"/>
      <c r="B49" s="20" t="s">
        <v>25</v>
      </c>
      <c r="C49" s="26" t="s">
        <v>61</v>
      </c>
      <c r="D49" s="16" t="s">
        <v>9</v>
      </c>
      <c r="E49" s="16" t="s">
        <v>28</v>
      </c>
      <c r="F49" s="15" t="s">
        <v>109</v>
      </c>
      <c r="G49" s="9" t="str">
        <f t="shared" si="0"/>
        <v>通過</v>
      </c>
      <c r="H49" s="10"/>
    </row>
    <row r="50" spans="1:8">
      <c r="A50" s="2"/>
      <c r="B50" s="20" t="s">
        <v>25</v>
      </c>
      <c r="C50" s="26" t="s">
        <v>62</v>
      </c>
      <c r="D50" s="16" t="s">
        <v>9</v>
      </c>
      <c r="E50" s="16" t="s">
        <v>28</v>
      </c>
      <c r="F50" s="15" t="s">
        <v>110</v>
      </c>
      <c r="G50" s="9" t="str">
        <f t="shared" si="0"/>
        <v>通過</v>
      </c>
      <c r="H50" s="10"/>
    </row>
    <row r="51" spans="1:8">
      <c r="A51" s="2"/>
      <c r="B51" s="20" t="s">
        <v>25</v>
      </c>
      <c r="C51" s="26" t="s">
        <v>63</v>
      </c>
      <c r="D51" s="16" t="s">
        <v>9</v>
      </c>
      <c r="E51" s="16" t="s">
        <v>28</v>
      </c>
      <c r="F51" s="15" t="s">
        <v>111</v>
      </c>
      <c r="G51" s="9" t="str">
        <f t="shared" si="0"/>
        <v>通過</v>
      </c>
      <c r="H51" s="10"/>
    </row>
    <row r="52" spans="1:8">
      <c r="A52" s="2"/>
      <c r="B52" s="20" t="s">
        <v>25</v>
      </c>
      <c r="C52" s="26" t="s">
        <v>63</v>
      </c>
      <c r="D52" s="16" t="s">
        <v>9</v>
      </c>
      <c r="E52" s="16" t="s">
        <v>28</v>
      </c>
      <c r="F52" s="15" t="s">
        <v>112</v>
      </c>
      <c r="G52" s="9" t="str">
        <f t="shared" si="0"/>
        <v>通過</v>
      </c>
      <c r="H52" s="10"/>
    </row>
    <row r="53" spans="1:8">
      <c r="A53" s="2"/>
      <c r="B53" s="20" t="s">
        <v>25</v>
      </c>
      <c r="C53" s="26" t="s">
        <v>64</v>
      </c>
      <c r="D53" s="16" t="s">
        <v>9</v>
      </c>
      <c r="E53" s="16" t="s">
        <v>28</v>
      </c>
      <c r="F53" s="15" t="s">
        <v>113</v>
      </c>
      <c r="G53" s="9" t="str">
        <f t="shared" si="0"/>
        <v>通過</v>
      </c>
      <c r="H53" s="10"/>
    </row>
    <row r="54" spans="1:8">
      <c r="A54" s="2"/>
      <c r="B54" s="20" t="s">
        <v>25</v>
      </c>
      <c r="C54" s="26" t="s">
        <v>35</v>
      </c>
      <c r="D54" s="16" t="s">
        <v>9</v>
      </c>
      <c r="E54" s="16" t="s">
        <v>28</v>
      </c>
      <c r="F54" s="15" t="s">
        <v>114</v>
      </c>
      <c r="G54" s="9" t="str">
        <f t="shared" si="0"/>
        <v>通過</v>
      </c>
      <c r="H54" s="10"/>
    </row>
    <row r="55" spans="1:8">
      <c r="A55" s="2"/>
      <c r="B55" s="20" t="s">
        <v>25</v>
      </c>
      <c r="C55" s="26" t="s">
        <v>115</v>
      </c>
      <c r="D55" s="16" t="s">
        <v>9</v>
      </c>
      <c r="E55" s="16" t="s">
        <v>28</v>
      </c>
      <c r="F55" s="15" t="s">
        <v>205</v>
      </c>
      <c r="G55" s="9" t="str">
        <f t="shared" si="0"/>
        <v>通過</v>
      </c>
      <c r="H55" s="10"/>
    </row>
    <row r="56" spans="1:8">
      <c r="A56" s="2"/>
      <c r="B56" s="20" t="s">
        <v>25</v>
      </c>
      <c r="C56" s="26" t="s">
        <v>36</v>
      </c>
      <c r="D56" s="16" t="s">
        <v>9</v>
      </c>
      <c r="E56" s="16" t="s">
        <v>28</v>
      </c>
      <c r="F56" s="15" t="s">
        <v>116</v>
      </c>
      <c r="G56" s="9" t="str">
        <f t="shared" si="0"/>
        <v>通過</v>
      </c>
      <c r="H56" s="10"/>
    </row>
    <row r="57" spans="1:8">
      <c r="A57" s="2"/>
      <c r="B57" s="20" t="s">
        <v>25</v>
      </c>
      <c r="C57" s="26" t="s">
        <v>117</v>
      </c>
      <c r="D57" s="16" t="s">
        <v>9</v>
      </c>
      <c r="E57" s="16" t="s">
        <v>28</v>
      </c>
      <c r="F57" s="15" t="s">
        <v>118</v>
      </c>
      <c r="G57" s="9" t="str">
        <f t="shared" si="0"/>
        <v>通過</v>
      </c>
      <c r="H57" s="10"/>
    </row>
    <row r="58" spans="1:8">
      <c r="A58" s="2"/>
      <c r="B58" s="20" t="s">
        <v>25</v>
      </c>
      <c r="C58" s="26" t="s">
        <v>119</v>
      </c>
      <c r="D58" s="16" t="s">
        <v>9</v>
      </c>
      <c r="E58" s="16" t="s">
        <v>28</v>
      </c>
      <c r="F58" s="15" t="s">
        <v>120</v>
      </c>
      <c r="G58" s="9" t="str">
        <f t="shared" si="0"/>
        <v>通過</v>
      </c>
      <c r="H58" s="10"/>
    </row>
    <row r="59" spans="1:8" ht="24">
      <c r="A59" s="2"/>
      <c r="B59" s="20" t="s">
        <v>25</v>
      </c>
      <c r="C59" s="26" t="s">
        <v>121</v>
      </c>
      <c r="D59" s="16" t="s">
        <v>9</v>
      </c>
      <c r="E59" s="16" t="s">
        <v>28</v>
      </c>
      <c r="F59" s="15" t="s">
        <v>122</v>
      </c>
      <c r="G59" s="9" t="str">
        <f t="shared" si="0"/>
        <v>通過</v>
      </c>
      <c r="H59" s="10"/>
    </row>
    <row r="60" spans="1:8">
      <c r="A60" s="2"/>
      <c r="B60" s="20" t="s">
        <v>25</v>
      </c>
      <c r="C60" s="26" t="s">
        <v>61</v>
      </c>
      <c r="D60" s="16" t="s">
        <v>9</v>
      </c>
      <c r="E60" s="16" t="s">
        <v>28</v>
      </c>
      <c r="F60" s="15" t="s">
        <v>123</v>
      </c>
      <c r="G60" s="9" t="str">
        <f t="shared" si="0"/>
        <v>通過</v>
      </c>
      <c r="H60" s="10"/>
    </row>
    <row r="61" spans="1:8">
      <c r="A61" s="2"/>
      <c r="B61" s="20" t="s">
        <v>25</v>
      </c>
      <c r="C61" s="26" t="s">
        <v>124</v>
      </c>
      <c r="D61" s="16" t="s">
        <v>10</v>
      </c>
      <c r="E61" s="16" t="s">
        <v>9</v>
      </c>
      <c r="F61" s="15" t="s">
        <v>125</v>
      </c>
      <c r="G61" s="9" t="str">
        <f t="shared" si="0"/>
        <v>通過</v>
      </c>
      <c r="H61" s="10"/>
    </row>
    <row r="62" spans="1:8">
      <c r="A62" s="17"/>
      <c r="B62" s="20" t="s">
        <v>25</v>
      </c>
      <c r="C62" s="26" t="s">
        <v>126</v>
      </c>
      <c r="D62" s="16" t="s">
        <v>10</v>
      </c>
      <c r="E62" s="16" t="s">
        <v>9</v>
      </c>
      <c r="F62" s="15" t="s">
        <v>127</v>
      </c>
      <c r="G62" s="9" t="str">
        <f t="shared" si="0"/>
        <v>通過</v>
      </c>
      <c r="H62" s="10"/>
    </row>
    <row r="63" spans="1:8" ht="24">
      <c r="A63" s="17"/>
      <c r="B63" s="20" t="s">
        <v>25</v>
      </c>
      <c r="C63" s="26" t="s">
        <v>128</v>
      </c>
      <c r="D63" s="16" t="s">
        <v>10</v>
      </c>
      <c r="E63" s="16" t="s">
        <v>9</v>
      </c>
      <c r="F63" s="15" t="s">
        <v>129</v>
      </c>
      <c r="G63" s="9" t="str">
        <f t="shared" si="0"/>
        <v>通過</v>
      </c>
      <c r="H63" s="10"/>
    </row>
    <row r="64" spans="1:8">
      <c r="A64" s="17"/>
      <c r="B64" s="20" t="s">
        <v>25</v>
      </c>
      <c r="C64" s="26" t="s">
        <v>130</v>
      </c>
      <c r="D64" s="16" t="s">
        <v>10</v>
      </c>
      <c r="E64" s="16" t="s">
        <v>9</v>
      </c>
      <c r="F64" s="15" t="s">
        <v>131</v>
      </c>
      <c r="G64" s="9" t="str">
        <f>G61</f>
        <v>通過</v>
      </c>
      <c r="H64" s="10"/>
    </row>
    <row r="65" spans="1:8">
      <c r="A65" s="17"/>
      <c r="B65" s="20" t="s">
        <v>25</v>
      </c>
      <c r="C65" s="26" t="s">
        <v>126</v>
      </c>
      <c r="D65" s="16" t="s">
        <v>10</v>
      </c>
      <c r="E65" s="16" t="s">
        <v>9</v>
      </c>
      <c r="F65" s="15" t="s">
        <v>132</v>
      </c>
      <c r="G65" s="9" t="str">
        <f>G62</f>
        <v>通過</v>
      </c>
      <c r="H65" s="10"/>
    </row>
    <row r="66" spans="1:8">
      <c r="A66" s="17"/>
      <c r="B66" s="20" t="s">
        <v>25</v>
      </c>
      <c r="C66" s="26" t="s">
        <v>133</v>
      </c>
      <c r="D66" s="16" t="s">
        <v>10</v>
      </c>
      <c r="E66" s="16" t="s">
        <v>9</v>
      </c>
      <c r="F66" s="15" t="s">
        <v>134</v>
      </c>
      <c r="G66" s="9" t="str">
        <f t="shared" si="0"/>
        <v>通過</v>
      </c>
      <c r="H66" s="10"/>
    </row>
    <row r="67" spans="1:8">
      <c r="A67" s="17"/>
      <c r="B67" s="20" t="s">
        <v>25</v>
      </c>
      <c r="C67" s="26" t="s">
        <v>135</v>
      </c>
      <c r="D67" s="16" t="s">
        <v>10</v>
      </c>
      <c r="E67" s="16" t="s">
        <v>9</v>
      </c>
      <c r="F67" s="15" t="s">
        <v>136</v>
      </c>
      <c r="G67" s="9" t="str">
        <f t="shared" si="0"/>
        <v>通過</v>
      </c>
      <c r="H67" s="10"/>
    </row>
    <row r="68" spans="1:8">
      <c r="A68" s="17"/>
      <c r="B68" s="20" t="s">
        <v>25</v>
      </c>
      <c r="C68" s="26" t="s">
        <v>37</v>
      </c>
      <c r="D68" s="16" t="s">
        <v>10</v>
      </c>
      <c r="E68" s="16" t="s">
        <v>9</v>
      </c>
      <c r="F68" s="15" t="s">
        <v>137</v>
      </c>
      <c r="G68" s="9" t="str">
        <f t="shared" si="0"/>
        <v>通過</v>
      </c>
      <c r="H68" s="10"/>
    </row>
    <row r="69" spans="1:8">
      <c r="A69" s="18"/>
      <c r="B69" s="20" t="s">
        <v>25</v>
      </c>
      <c r="C69" s="26" t="s">
        <v>117</v>
      </c>
      <c r="D69" s="16" t="s">
        <v>10</v>
      </c>
      <c r="E69" s="16" t="s">
        <v>9</v>
      </c>
      <c r="F69" s="15" t="s">
        <v>138</v>
      </c>
      <c r="G69" s="9" t="str">
        <f t="shared" ref="G69:G81" si="1">G68</f>
        <v>通過</v>
      </c>
      <c r="H69" s="11"/>
    </row>
    <row r="70" spans="1:8">
      <c r="A70" s="18"/>
      <c r="B70" s="20" t="s">
        <v>25</v>
      </c>
      <c r="C70" s="26" t="s">
        <v>126</v>
      </c>
      <c r="D70" s="16" t="s">
        <v>10</v>
      </c>
      <c r="E70" s="16" t="s">
        <v>9</v>
      </c>
      <c r="F70" s="15" t="s">
        <v>139</v>
      </c>
      <c r="G70" s="9" t="str">
        <f t="shared" si="1"/>
        <v>通過</v>
      </c>
      <c r="H70" s="11"/>
    </row>
    <row r="71" spans="1:8">
      <c r="A71" s="18"/>
      <c r="B71" s="20" t="s">
        <v>25</v>
      </c>
      <c r="C71" s="26" t="s">
        <v>15</v>
      </c>
      <c r="D71" s="16" t="s">
        <v>10</v>
      </c>
      <c r="E71" s="16" t="s">
        <v>9</v>
      </c>
      <c r="F71" s="15" t="s">
        <v>140</v>
      </c>
      <c r="G71" s="9" t="str">
        <f t="shared" si="1"/>
        <v>通過</v>
      </c>
      <c r="H71" s="11"/>
    </row>
    <row r="72" spans="1:8">
      <c r="A72" s="18"/>
      <c r="B72" s="20" t="s">
        <v>25</v>
      </c>
      <c r="C72" s="26" t="s">
        <v>63</v>
      </c>
      <c r="D72" s="16" t="s">
        <v>10</v>
      </c>
      <c r="E72" s="16" t="s">
        <v>9</v>
      </c>
      <c r="F72" s="15" t="s">
        <v>141</v>
      </c>
      <c r="G72" s="9" t="str">
        <f t="shared" si="1"/>
        <v>通過</v>
      </c>
      <c r="H72" s="11"/>
    </row>
    <row r="73" spans="1:8">
      <c r="A73" s="18"/>
      <c r="B73" s="20" t="s">
        <v>25</v>
      </c>
      <c r="C73" s="26" t="s">
        <v>35</v>
      </c>
      <c r="D73" s="16" t="s">
        <v>10</v>
      </c>
      <c r="E73" s="16" t="s">
        <v>9</v>
      </c>
      <c r="F73" s="15" t="s">
        <v>142</v>
      </c>
      <c r="G73" s="9" t="str">
        <f t="shared" si="1"/>
        <v>通過</v>
      </c>
      <c r="H73" s="11"/>
    </row>
    <row r="74" spans="1:8">
      <c r="A74" s="18"/>
      <c r="B74" s="20" t="s">
        <v>25</v>
      </c>
      <c r="C74" s="26" t="s">
        <v>37</v>
      </c>
      <c r="D74" s="16" t="s">
        <v>10</v>
      </c>
      <c r="E74" s="16" t="s">
        <v>9</v>
      </c>
      <c r="F74" s="15" t="s">
        <v>143</v>
      </c>
      <c r="G74" s="9" t="str">
        <f t="shared" si="1"/>
        <v>通過</v>
      </c>
      <c r="H74" s="11"/>
    </row>
    <row r="75" spans="1:8" ht="24">
      <c r="A75" s="18"/>
      <c r="B75" s="20" t="s">
        <v>25</v>
      </c>
      <c r="C75" s="26" t="s">
        <v>144</v>
      </c>
      <c r="D75" s="16" t="s">
        <v>10</v>
      </c>
      <c r="E75" s="16" t="s">
        <v>9</v>
      </c>
      <c r="F75" s="15" t="s">
        <v>145</v>
      </c>
      <c r="G75" s="9" t="str">
        <f t="shared" si="1"/>
        <v>通過</v>
      </c>
      <c r="H75" s="11"/>
    </row>
    <row r="76" spans="1:8">
      <c r="A76" s="18"/>
      <c r="B76" s="20" t="s">
        <v>25</v>
      </c>
      <c r="C76" s="26" t="s">
        <v>146</v>
      </c>
      <c r="D76" s="16" t="s">
        <v>10</v>
      </c>
      <c r="E76" s="16" t="s">
        <v>9</v>
      </c>
      <c r="F76" s="15" t="s">
        <v>147</v>
      </c>
      <c r="G76" s="9" t="str">
        <f t="shared" si="1"/>
        <v>通過</v>
      </c>
      <c r="H76" s="11"/>
    </row>
    <row r="77" spans="1:8">
      <c r="A77" s="18"/>
      <c r="B77" s="20" t="s">
        <v>148</v>
      </c>
      <c r="C77" s="26" t="s">
        <v>21</v>
      </c>
      <c r="D77" s="16" t="s">
        <v>9</v>
      </c>
      <c r="E77" s="16" t="s">
        <v>28</v>
      </c>
      <c r="F77" s="15" t="s">
        <v>149</v>
      </c>
      <c r="G77" s="9" t="str">
        <f t="shared" si="1"/>
        <v>通過</v>
      </c>
      <c r="H77" s="11"/>
    </row>
    <row r="78" spans="1:8" ht="24">
      <c r="A78" s="18"/>
      <c r="B78" s="20" t="s">
        <v>148</v>
      </c>
      <c r="C78" s="26" t="s">
        <v>150</v>
      </c>
      <c r="D78" s="16" t="s">
        <v>9</v>
      </c>
      <c r="E78" s="16" t="s">
        <v>28</v>
      </c>
      <c r="F78" s="15" t="s">
        <v>151</v>
      </c>
      <c r="G78" s="9" t="str">
        <f t="shared" si="1"/>
        <v>通過</v>
      </c>
      <c r="H78" s="11"/>
    </row>
    <row r="79" spans="1:8">
      <c r="A79" s="18"/>
      <c r="B79" s="20" t="s">
        <v>148</v>
      </c>
      <c r="C79" s="26" t="s">
        <v>152</v>
      </c>
      <c r="D79" s="16" t="s">
        <v>9</v>
      </c>
      <c r="E79" s="16" t="s">
        <v>28</v>
      </c>
      <c r="F79" s="15" t="s">
        <v>153</v>
      </c>
      <c r="G79" s="9" t="str">
        <f>G77</f>
        <v>通過</v>
      </c>
      <c r="H79" s="11"/>
    </row>
    <row r="80" spans="1:8">
      <c r="A80" s="18"/>
      <c r="B80" s="20" t="s">
        <v>148</v>
      </c>
      <c r="C80" s="26" t="s">
        <v>20</v>
      </c>
      <c r="D80" s="16" t="s">
        <v>9</v>
      </c>
      <c r="E80" s="16" t="s">
        <v>28</v>
      </c>
      <c r="F80" s="15" t="s">
        <v>154</v>
      </c>
      <c r="G80" s="9" t="str">
        <f t="shared" si="1"/>
        <v>通過</v>
      </c>
      <c r="H80" s="11"/>
    </row>
    <row r="81" spans="1:8">
      <c r="A81" s="18"/>
      <c r="B81" s="20" t="s">
        <v>148</v>
      </c>
      <c r="C81" s="26" t="s">
        <v>155</v>
      </c>
      <c r="D81" s="16" t="s">
        <v>9</v>
      </c>
      <c r="E81" s="16" t="s">
        <v>28</v>
      </c>
      <c r="F81" s="15" t="s">
        <v>206</v>
      </c>
      <c r="G81" s="9" t="str">
        <f t="shared" si="1"/>
        <v>通過</v>
      </c>
      <c r="H81" s="11"/>
    </row>
    <row r="82" spans="1:8">
      <c r="A82" s="18"/>
      <c r="B82" s="20" t="s">
        <v>148</v>
      </c>
      <c r="C82" s="26" t="s">
        <v>156</v>
      </c>
      <c r="D82" s="16" t="s">
        <v>9</v>
      </c>
      <c r="E82" s="16" t="s">
        <v>28</v>
      </c>
      <c r="F82" s="15" t="s">
        <v>157</v>
      </c>
      <c r="G82" s="9" t="str">
        <f>G81</f>
        <v>通過</v>
      </c>
      <c r="H82" s="11"/>
    </row>
    <row r="83" spans="1:8">
      <c r="A83" s="18"/>
      <c r="B83" s="20" t="s">
        <v>148</v>
      </c>
      <c r="C83" s="26" t="s">
        <v>158</v>
      </c>
      <c r="D83" s="16" t="s">
        <v>9</v>
      </c>
      <c r="E83" s="16" t="s">
        <v>28</v>
      </c>
      <c r="F83" s="15" t="s">
        <v>159</v>
      </c>
      <c r="G83" s="9" t="str">
        <f>G82</f>
        <v>通過</v>
      </c>
      <c r="H83" s="11"/>
    </row>
    <row r="84" spans="1:8">
      <c r="A84" s="18"/>
      <c r="B84" s="20" t="s">
        <v>148</v>
      </c>
      <c r="C84" s="26" t="s">
        <v>21</v>
      </c>
      <c r="D84" s="16" t="s">
        <v>10</v>
      </c>
      <c r="E84" s="16" t="s">
        <v>9</v>
      </c>
      <c r="F84" s="15" t="s">
        <v>160</v>
      </c>
      <c r="G84" s="9" t="str">
        <f>G83</f>
        <v>通過</v>
      </c>
      <c r="H84" s="11"/>
    </row>
    <row r="85" spans="1:8">
      <c r="A85" s="18"/>
      <c r="B85" s="20" t="s">
        <v>148</v>
      </c>
      <c r="C85" s="26" t="s">
        <v>161</v>
      </c>
      <c r="D85" s="16" t="s">
        <v>10</v>
      </c>
      <c r="E85" s="16" t="s">
        <v>9</v>
      </c>
      <c r="F85" s="15" t="s">
        <v>162</v>
      </c>
      <c r="G85" s="9" t="str">
        <f t="shared" ref="G85:G92" si="2">G84</f>
        <v>通過</v>
      </c>
      <c r="H85" s="11"/>
    </row>
    <row r="86" spans="1:8">
      <c r="A86" s="18"/>
      <c r="B86" s="20" t="s">
        <v>148</v>
      </c>
      <c r="C86" s="26" t="s">
        <v>19</v>
      </c>
      <c r="D86" s="16" t="s">
        <v>10</v>
      </c>
      <c r="E86" s="16" t="s">
        <v>9</v>
      </c>
      <c r="F86" s="15" t="s">
        <v>163</v>
      </c>
      <c r="G86" s="9" t="str">
        <f t="shared" si="2"/>
        <v>通過</v>
      </c>
      <c r="H86" s="11"/>
    </row>
    <row r="87" spans="1:8">
      <c r="A87" s="18"/>
      <c r="B87" s="20" t="s">
        <v>148</v>
      </c>
      <c r="C87" s="26" t="s">
        <v>19</v>
      </c>
      <c r="D87" s="16" t="s">
        <v>10</v>
      </c>
      <c r="E87" s="16" t="s">
        <v>9</v>
      </c>
      <c r="F87" s="15" t="s">
        <v>164</v>
      </c>
      <c r="G87" s="9" t="str">
        <f t="shared" si="2"/>
        <v>通過</v>
      </c>
      <c r="H87" s="11"/>
    </row>
    <row r="88" spans="1:8">
      <c r="A88" s="18"/>
      <c r="B88" s="20" t="s">
        <v>148</v>
      </c>
      <c r="C88" s="26" t="s">
        <v>20</v>
      </c>
      <c r="D88" s="16" t="s">
        <v>10</v>
      </c>
      <c r="E88" s="16" t="s">
        <v>9</v>
      </c>
      <c r="F88" s="15" t="s">
        <v>165</v>
      </c>
      <c r="G88" s="9" t="str">
        <f t="shared" si="2"/>
        <v>通過</v>
      </c>
      <c r="H88" s="11"/>
    </row>
    <row r="89" spans="1:8">
      <c r="A89" s="18"/>
      <c r="B89" s="20" t="s">
        <v>148</v>
      </c>
      <c r="C89" s="26" t="s">
        <v>156</v>
      </c>
      <c r="D89" s="16" t="s">
        <v>10</v>
      </c>
      <c r="E89" s="16" t="s">
        <v>9</v>
      </c>
      <c r="F89" s="15" t="s">
        <v>166</v>
      </c>
      <c r="G89" s="9" t="str">
        <f t="shared" si="2"/>
        <v>通過</v>
      </c>
      <c r="H89" s="11"/>
    </row>
    <row r="90" spans="1:8">
      <c r="A90" s="18"/>
      <c r="B90" s="20" t="s">
        <v>26</v>
      </c>
      <c r="C90" s="26" t="s">
        <v>167</v>
      </c>
      <c r="D90" s="16" t="s">
        <v>9</v>
      </c>
      <c r="E90" s="16" t="s">
        <v>28</v>
      </c>
      <c r="F90" s="15" t="s">
        <v>168</v>
      </c>
      <c r="G90" s="9" t="str">
        <f t="shared" si="2"/>
        <v>通過</v>
      </c>
      <c r="H90" s="11"/>
    </row>
    <row r="91" spans="1:8">
      <c r="A91" s="18"/>
      <c r="B91" s="20" t="s">
        <v>26</v>
      </c>
      <c r="C91" s="26" t="s">
        <v>169</v>
      </c>
      <c r="D91" s="16" t="s">
        <v>9</v>
      </c>
      <c r="E91" s="16" t="s">
        <v>28</v>
      </c>
      <c r="F91" s="15" t="s">
        <v>170</v>
      </c>
      <c r="G91" s="9" t="str">
        <f t="shared" si="2"/>
        <v>通過</v>
      </c>
      <c r="H91" s="11"/>
    </row>
    <row r="92" spans="1:8">
      <c r="A92" s="18"/>
      <c r="B92" s="20" t="s">
        <v>26</v>
      </c>
      <c r="C92" s="26" t="s">
        <v>171</v>
      </c>
      <c r="D92" s="16" t="s">
        <v>9</v>
      </c>
      <c r="E92" s="16" t="s">
        <v>28</v>
      </c>
      <c r="F92" s="15" t="s">
        <v>172</v>
      </c>
      <c r="G92" s="9" t="str">
        <f t="shared" si="2"/>
        <v>通過</v>
      </c>
      <c r="H92" s="11"/>
    </row>
    <row r="93" spans="1:8">
      <c r="A93" s="18"/>
      <c r="B93" s="20" t="s">
        <v>26</v>
      </c>
      <c r="C93" s="26" t="s">
        <v>39</v>
      </c>
      <c r="D93" s="16" t="s">
        <v>9</v>
      </c>
      <c r="E93" s="16" t="s">
        <v>28</v>
      </c>
      <c r="F93" s="15" t="s">
        <v>173</v>
      </c>
      <c r="G93" s="12" t="str">
        <f>G92</f>
        <v>通過</v>
      </c>
      <c r="H93" s="11"/>
    </row>
    <row r="94" spans="1:8">
      <c r="A94" s="18"/>
      <c r="B94" s="20" t="s">
        <v>26</v>
      </c>
      <c r="C94" s="26" t="s">
        <v>171</v>
      </c>
      <c r="D94" s="16" t="s">
        <v>9</v>
      </c>
      <c r="E94" s="16" t="s">
        <v>28</v>
      </c>
      <c r="F94" s="15" t="s">
        <v>174</v>
      </c>
      <c r="G94" s="12" t="s">
        <v>8</v>
      </c>
      <c r="H94" s="11"/>
    </row>
    <row r="95" spans="1:8">
      <c r="A95" s="18"/>
      <c r="B95" s="20" t="s">
        <v>26</v>
      </c>
      <c r="C95" s="26" t="s">
        <v>175</v>
      </c>
      <c r="D95" s="16" t="s">
        <v>9</v>
      </c>
      <c r="E95" s="16" t="s">
        <v>28</v>
      </c>
      <c r="F95" s="15" t="s">
        <v>176</v>
      </c>
      <c r="G95" s="12" t="s">
        <v>8</v>
      </c>
      <c r="H95" s="11"/>
    </row>
    <row r="96" spans="1:8">
      <c r="A96" s="18"/>
      <c r="B96" s="20" t="s">
        <v>26</v>
      </c>
      <c r="C96" s="26" t="s">
        <v>177</v>
      </c>
      <c r="D96" s="16" t="s">
        <v>9</v>
      </c>
      <c r="E96" s="16" t="s">
        <v>28</v>
      </c>
      <c r="F96" s="15" t="s">
        <v>207</v>
      </c>
      <c r="G96" s="12" t="s">
        <v>8</v>
      </c>
      <c r="H96" s="11"/>
    </row>
    <row r="97" spans="1:8">
      <c r="A97" s="18"/>
      <c r="B97" s="20" t="s">
        <v>26</v>
      </c>
      <c r="C97" s="26" t="s">
        <v>40</v>
      </c>
      <c r="D97" s="16" t="s">
        <v>9</v>
      </c>
      <c r="E97" s="16" t="s">
        <v>28</v>
      </c>
      <c r="F97" s="15" t="s">
        <v>208</v>
      </c>
      <c r="G97" s="12" t="s">
        <v>8</v>
      </c>
      <c r="H97" s="11"/>
    </row>
    <row r="98" spans="1:8">
      <c r="A98" s="18"/>
      <c r="B98" s="20" t="s">
        <v>26</v>
      </c>
      <c r="C98" s="26" t="s">
        <v>178</v>
      </c>
      <c r="D98" s="16" t="s">
        <v>10</v>
      </c>
      <c r="E98" s="16" t="s">
        <v>9</v>
      </c>
      <c r="F98" s="15" t="s">
        <v>179</v>
      </c>
      <c r="G98" s="12" t="s">
        <v>8</v>
      </c>
      <c r="H98" s="11"/>
    </row>
    <row r="99" spans="1:8">
      <c r="A99" s="18"/>
      <c r="B99" s="20" t="s">
        <v>26</v>
      </c>
      <c r="C99" s="26" t="s">
        <v>178</v>
      </c>
      <c r="D99" s="16" t="s">
        <v>10</v>
      </c>
      <c r="E99" s="16" t="s">
        <v>9</v>
      </c>
      <c r="F99" s="15" t="s">
        <v>180</v>
      </c>
      <c r="G99" s="12" t="s">
        <v>8</v>
      </c>
      <c r="H99" s="11"/>
    </row>
    <row r="100" spans="1:8">
      <c r="A100" s="18"/>
      <c r="B100" s="20" t="s">
        <v>26</v>
      </c>
      <c r="C100" s="26" t="s">
        <v>167</v>
      </c>
      <c r="D100" s="16" t="s">
        <v>10</v>
      </c>
      <c r="E100" s="16" t="s">
        <v>9</v>
      </c>
      <c r="F100" s="15" t="s">
        <v>181</v>
      </c>
      <c r="G100" s="12" t="s">
        <v>8</v>
      </c>
      <c r="H100" s="11"/>
    </row>
    <row r="101" spans="1:8">
      <c r="A101" s="18"/>
      <c r="B101" s="20" t="s">
        <v>26</v>
      </c>
      <c r="C101" s="26" t="s">
        <v>40</v>
      </c>
      <c r="D101" s="16" t="s">
        <v>10</v>
      </c>
      <c r="E101" s="16" t="s">
        <v>9</v>
      </c>
      <c r="F101" s="15" t="s">
        <v>182</v>
      </c>
      <c r="G101" s="12" t="s">
        <v>8</v>
      </c>
      <c r="H101" s="11"/>
    </row>
    <row r="102" spans="1:8">
      <c r="A102" s="18"/>
      <c r="B102" s="20" t="s">
        <v>26</v>
      </c>
      <c r="C102" s="26" t="s">
        <v>169</v>
      </c>
      <c r="D102" s="16" t="s">
        <v>10</v>
      </c>
      <c r="E102" s="16" t="s">
        <v>9</v>
      </c>
      <c r="F102" s="15" t="s">
        <v>183</v>
      </c>
      <c r="G102" s="12" t="s">
        <v>8</v>
      </c>
      <c r="H102" s="11"/>
    </row>
    <row r="103" spans="1:8">
      <c r="A103" s="18"/>
      <c r="B103" s="20" t="s">
        <v>26</v>
      </c>
      <c r="C103" s="26" t="s">
        <v>209</v>
      </c>
      <c r="D103" s="16" t="s">
        <v>10</v>
      </c>
      <c r="E103" s="16" t="s">
        <v>9</v>
      </c>
      <c r="F103" s="15" t="s">
        <v>184</v>
      </c>
      <c r="G103" s="12" t="s">
        <v>8</v>
      </c>
      <c r="H103" s="11"/>
    </row>
    <row r="104" spans="1:8">
      <c r="A104" s="18"/>
      <c r="B104" s="20" t="s">
        <v>26</v>
      </c>
      <c r="C104" s="26" t="s">
        <v>185</v>
      </c>
      <c r="D104" s="16" t="s">
        <v>10</v>
      </c>
      <c r="E104" s="16" t="s">
        <v>9</v>
      </c>
      <c r="F104" s="15" t="s">
        <v>186</v>
      </c>
      <c r="G104" s="12" t="s">
        <v>8</v>
      </c>
      <c r="H104" s="11"/>
    </row>
    <row r="105" spans="1:8">
      <c r="A105" s="18"/>
      <c r="B105" s="20" t="s">
        <v>26</v>
      </c>
      <c r="C105" s="26" t="s">
        <v>185</v>
      </c>
      <c r="D105" s="16" t="s">
        <v>187</v>
      </c>
      <c r="E105" s="16" t="s">
        <v>10</v>
      </c>
      <c r="F105" s="15" t="s">
        <v>188</v>
      </c>
      <c r="G105" s="12" t="s">
        <v>8</v>
      </c>
      <c r="H105" s="11"/>
    </row>
    <row r="106" spans="1:8">
      <c r="B106" s="20" t="s">
        <v>26</v>
      </c>
      <c r="C106" s="26" t="s">
        <v>38</v>
      </c>
      <c r="D106" s="16" t="s">
        <v>41</v>
      </c>
      <c r="E106" s="16" t="s">
        <v>189</v>
      </c>
      <c r="F106" s="15" t="s">
        <v>190</v>
      </c>
      <c r="G106" s="12" t="s">
        <v>8</v>
      </c>
      <c r="H106" s="11"/>
    </row>
    <row r="107" spans="1:8">
      <c r="B107" s="20" t="s">
        <v>191</v>
      </c>
      <c r="C107" s="26" t="s">
        <v>16</v>
      </c>
      <c r="D107" s="16" t="s">
        <v>9</v>
      </c>
      <c r="E107" s="16" t="s">
        <v>28</v>
      </c>
      <c r="F107" s="15" t="s">
        <v>192</v>
      </c>
      <c r="G107" s="12" t="s">
        <v>8</v>
      </c>
      <c r="H107" s="11"/>
    </row>
    <row r="108" spans="1:8">
      <c r="B108" s="20" t="s">
        <v>191</v>
      </c>
      <c r="C108" s="26" t="s">
        <v>11</v>
      </c>
      <c r="D108" s="16" t="s">
        <v>9</v>
      </c>
      <c r="E108" s="16" t="s">
        <v>28</v>
      </c>
      <c r="F108" s="15" t="s">
        <v>193</v>
      </c>
      <c r="G108" s="12" t="s">
        <v>8</v>
      </c>
      <c r="H108" s="11"/>
    </row>
    <row r="109" spans="1:8">
      <c r="B109" s="20" t="s">
        <v>191</v>
      </c>
      <c r="C109" s="26" t="s">
        <v>11</v>
      </c>
      <c r="D109" s="16" t="s">
        <v>10</v>
      </c>
      <c r="E109" s="16" t="s">
        <v>9</v>
      </c>
      <c r="F109" s="15" t="s">
        <v>194</v>
      </c>
      <c r="G109" s="12" t="s">
        <v>8</v>
      </c>
      <c r="H109" s="11"/>
    </row>
    <row r="110" spans="1:8">
      <c r="B110" s="20" t="s">
        <v>195</v>
      </c>
      <c r="C110" s="26" t="s">
        <v>196</v>
      </c>
      <c r="D110" s="16" t="s">
        <v>187</v>
      </c>
      <c r="E110" s="16" t="s">
        <v>10</v>
      </c>
      <c r="F110" s="15" t="s">
        <v>197</v>
      </c>
      <c r="G110" s="12" t="s">
        <v>8</v>
      </c>
      <c r="H110" s="11"/>
    </row>
    <row r="111" spans="1:8">
      <c r="B111" s="20" t="s">
        <v>46</v>
      </c>
      <c r="C111" s="26" t="s">
        <v>30</v>
      </c>
      <c r="D111" s="16" t="s">
        <v>10</v>
      </c>
      <c r="E111" s="16" t="s">
        <v>9</v>
      </c>
      <c r="F111" s="15" t="s">
        <v>198</v>
      </c>
      <c r="G111" s="12" t="s">
        <v>8</v>
      </c>
      <c r="H111" s="11"/>
    </row>
    <row r="112" spans="1:8">
      <c r="B112" s="20" t="s">
        <v>211</v>
      </c>
      <c r="C112" s="8" t="s">
        <v>212</v>
      </c>
      <c r="D112" s="16" t="s">
        <v>213</v>
      </c>
      <c r="E112" s="16" t="s">
        <v>214</v>
      </c>
      <c r="F112" s="15" t="s">
        <v>215</v>
      </c>
      <c r="G112" s="12" t="s">
        <v>8</v>
      </c>
      <c r="H112" s="11"/>
    </row>
    <row r="113" spans="2:8" ht="29.25" thickBot="1">
      <c r="B113" s="21" t="s">
        <v>25</v>
      </c>
      <c r="C113" s="22" t="s">
        <v>27</v>
      </c>
      <c r="D113" s="23" t="s">
        <v>216</v>
      </c>
      <c r="E113" s="23" t="s">
        <v>217</v>
      </c>
      <c r="F113" s="24" t="s">
        <v>210</v>
      </c>
      <c r="G113" s="14" t="s">
        <v>8</v>
      </c>
      <c r="H113" s="13"/>
    </row>
  </sheetData>
  <mergeCells count="1">
    <mergeCell ref="B1:H1"/>
  </mergeCells>
  <phoneticPr fontId="2" type="noConversion"/>
  <pageMargins left="0.33" right="0.2" top="0.52" bottom="0.48" header="0.28999999999999998" footer="0.3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</dc:creator>
  <cp:lastModifiedBy>user</cp:lastModifiedBy>
  <cp:lastPrinted>2012-09-22T05:55:52Z</cp:lastPrinted>
  <dcterms:created xsi:type="dcterms:W3CDTF">2012-09-20T10:55:24Z</dcterms:created>
  <dcterms:modified xsi:type="dcterms:W3CDTF">2016-10-01T08:52:23Z</dcterms:modified>
</cp:coreProperties>
</file>