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04" firstSheet="1" activeTab="1"/>
  </bookViews>
  <sheets>
    <sheet name="全" sheetId="2" state="hidden" r:id="rId1"/>
    <sheet name="112" sheetId="11" r:id="rId2"/>
    <sheet name="111" sheetId="10" r:id="rId3"/>
    <sheet name="110" sheetId="4" r:id="rId4"/>
    <sheet name="109" sheetId="5" r:id="rId5"/>
    <sheet name="108" sheetId="6" r:id="rId6"/>
    <sheet name="107" sheetId="7" r:id="rId7"/>
    <sheet name="106" sheetId="8" state="hidden" r:id="rId8"/>
  </sheets>
  <definedNames>
    <definedName name="_xlnm._FilterDatabase" localSheetId="7" hidden="1">'106'!$A$2:$F$27</definedName>
    <definedName name="_xlnm._FilterDatabase" localSheetId="5" hidden="1">'108'!$A$2:$G$23</definedName>
    <definedName name="_xlnm._FilterDatabase" localSheetId="4" hidden="1">'109'!$A$2:$F$26</definedName>
    <definedName name="_xlnm._FilterDatabase" localSheetId="3" hidden="1">'110'!$A$2:$F$35</definedName>
    <definedName name="_xlnm._FilterDatabase" localSheetId="2" hidden="1">'111'!$A$2:$F$22</definedName>
    <definedName name="_xlnm._FilterDatabase" localSheetId="1" hidden="1">'112'!$A$2:$F$12</definedName>
    <definedName name="_xlnm._FilterDatabase" localSheetId="0" hidden="1">全!$B$1:$K$307</definedName>
    <definedName name="_xlnm.Print_Area" localSheetId="4">'109'!$A$1:$F$26</definedName>
    <definedName name="_xlnm.Print_Area" localSheetId="3">'110'!$A$1:$F$35</definedName>
    <definedName name="_xlnm.Print_Area" localSheetId="2">'111'!$A$1:$F$22</definedName>
    <definedName name="_xlnm.Print_Area" localSheetId="1">'112'!$A$1:$F$12</definedName>
    <definedName name="_xlnm.Print_Titles" localSheetId="3">'110'!$1:$2</definedName>
    <definedName name="_xlnm.Print_Titles" localSheetId="2">'111'!$1:$2</definedName>
    <definedName name="_xlnm.Print_Titles" localSheetId="1">'112'!$1:$2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7" i="2" l="1"/>
  <c r="J176" i="2"/>
  <c r="J175" i="2"/>
  <c r="J174" i="2"/>
  <c r="J173" i="2"/>
  <c r="J172" i="2"/>
  <c r="J171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</calcChain>
</file>

<file path=xl/sharedStrings.xml><?xml version="1.0" encoding="utf-8"?>
<sst xmlns="http://schemas.openxmlformats.org/spreadsheetml/2006/main" count="2403" uniqueCount="844">
  <si>
    <t>謝明良</t>
  </si>
  <si>
    <t>藝術史研究所</t>
  </si>
  <si>
    <t>第二點第一項第三款</t>
  </si>
  <si>
    <t>60</t>
  </si>
  <si>
    <t/>
  </si>
  <si>
    <t>註：101國科會傑出研究奬，再審議通過應由校方經費負擔特聘加給</t>
  </si>
  <si>
    <t>張鎮華</t>
  </si>
  <si>
    <t>數學系</t>
  </si>
  <si>
    <t>劉錦添</t>
  </si>
  <si>
    <t>經濟學系</t>
  </si>
  <si>
    <t>張明富</t>
  </si>
  <si>
    <t>醫學系生物化學暨分子生物學科</t>
  </si>
  <si>
    <t>第二點第一項第四款</t>
  </si>
  <si>
    <t>40</t>
  </si>
  <si>
    <t>王錦堂</t>
  </si>
  <si>
    <t>醫學系微生物學科</t>
  </si>
  <si>
    <t>何弘能</t>
  </si>
  <si>
    <t>醫學系婦產科</t>
  </si>
  <si>
    <t>李芳仁</t>
  </si>
  <si>
    <t>分子醫學研究所</t>
  </si>
  <si>
    <t>土木工程學系</t>
  </si>
  <si>
    <t>吳乃立</t>
  </si>
  <si>
    <t>化學工程學系</t>
  </si>
  <si>
    <t>劉佩玲</t>
  </si>
  <si>
    <t>應用力學研究所</t>
  </si>
  <si>
    <t>廖中明</t>
  </si>
  <si>
    <t>生物環境系統工程學系</t>
  </si>
  <si>
    <t>于明暉</t>
  </si>
  <si>
    <t>公共衛生學系</t>
  </si>
  <si>
    <t>分子與細胞生物學研究所</t>
  </si>
  <si>
    <t>呂宗昕</t>
  </si>
  <si>
    <t>陳添枝</t>
    <phoneticPr fontId="2" type="noConversion"/>
  </si>
  <si>
    <t>第二點第一項第五款</t>
  </si>
  <si>
    <t>30</t>
  </si>
  <si>
    <t>張天鈞</t>
  </si>
  <si>
    <t>醫學系內科</t>
  </si>
  <si>
    <t>吳美環</t>
  </si>
  <si>
    <t>醫學系小兒科</t>
  </si>
  <si>
    <t>醫學系外科</t>
  </si>
  <si>
    <t>郭茂坤</t>
    <phoneticPr fontId="2" type="noConversion"/>
  </si>
  <si>
    <t>盧虎生</t>
    <phoneticPr fontId="2" type="noConversion"/>
  </si>
  <si>
    <t>農藝學系</t>
  </si>
  <si>
    <t>陳郁蕙</t>
  </si>
  <si>
    <t>農業經濟學系</t>
  </si>
  <si>
    <t>謝雨生</t>
  </si>
  <si>
    <t>生物產業傳播暨發展學系</t>
  </si>
  <si>
    <t>林達德</t>
  </si>
  <si>
    <t>生物產業機電工程學系</t>
  </si>
  <si>
    <t>周瑞仁</t>
  </si>
  <si>
    <t>昆蟲學系</t>
  </si>
  <si>
    <t>龐飛</t>
  </si>
  <si>
    <t>分子暨比較病理生物學研究所</t>
  </si>
  <si>
    <t>商學研究所</t>
  </si>
  <si>
    <t>胡振國</t>
  </si>
  <si>
    <t>電機工程學系</t>
  </si>
  <si>
    <t>莊榮輝</t>
  </si>
  <si>
    <t>生化科技學系</t>
  </si>
  <si>
    <t>梅家玲</t>
  </si>
  <si>
    <t>臺灣文學研究所</t>
  </si>
  <si>
    <t>陳義裕</t>
  </si>
  <si>
    <t>物理學系</t>
  </si>
  <si>
    <t>李存修</t>
    <phoneticPr fontId="2" type="noConversion"/>
  </si>
  <si>
    <t>財金系</t>
    <phoneticPr fontId="2" type="noConversion"/>
  </si>
  <si>
    <t>31</t>
  </si>
  <si>
    <t>周家蓓</t>
    <phoneticPr fontId="2" type="noConversion"/>
  </si>
  <si>
    <t>1000731-1040730借調公務機關留職停薪</t>
    <phoneticPr fontId="2" type="noConversion"/>
  </si>
  <si>
    <t>註：扣除留職停薪期間再審議期限延至1060430</t>
    <phoneticPr fontId="2" type="noConversion"/>
  </si>
  <si>
    <t>蔡宜洵</t>
  </si>
  <si>
    <t>教授</t>
  </si>
  <si>
    <t>白書禎</t>
  </si>
  <si>
    <t>海洋研究所</t>
  </si>
  <si>
    <t>特聘教授第二點第一項第三款</t>
    <phoneticPr fontId="2" type="noConversion"/>
  </si>
  <si>
    <t>未提送審議資料</t>
  </si>
  <si>
    <t>100年績優加給人員</t>
    <phoneticPr fontId="2" type="noConversion"/>
  </si>
  <si>
    <t>林麗瓊</t>
  </si>
  <si>
    <t>林金全</t>
  </si>
  <si>
    <t>梁庚辰</t>
  </si>
  <si>
    <t>闕志鴻</t>
  </si>
  <si>
    <t>陳添枝</t>
  </si>
  <si>
    <t>謝松蒼</t>
  </si>
  <si>
    <t>吳美玲</t>
  </si>
  <si>
    <t>郭鐘金</t>
  </si>
  <si>
    <t>陳小梨</t>
  </si>
  <si>
    <t>黃德富</t>
  </si>
  <si>
    <t>符文美</t>
  </si>
  <si>
    <t>陳青周</t>
  </si>
  <si>
    <t>賴鴻緒</t>
  </si>
  <si>
    <t>陳基旺</t>
  </si>
  <si>
    <t>洪宏基</t>
  </si>
  <si>
    <t>羅俊雄</t>
  </si>
  <si>
    <t>黃秉鈞</t>
  </si>
  <si>
    <t>吳錫侃</t>
  </si>
  <si>
    <t>范光照</t>
  </si>
  <si>
    <t>馬劍清</t>
  </si>
  <si>
    <t>黃漢邦</t>
  </si>
  <si>
    <t>陳文章</t>
  </si>
  <si>
    <t>許文翰</t>
  </si>
  <si>
    <t>薛承輝</t>
  </si>
  <si>
    <t>駱尚廉</t>
  </si>
  <si>
    <t>蔣本基</t>
  </si>
  <si>
    <t>張慶源</t>
  </si>
  <si>
    <t>吳光鐘</t>
  </si>
  <si>
    <t>張建成</t>
  </si>
  <si>
    <t>吳政忠</t>
  </si>
  <si>
    <t>李世光</t>
  </si>
  <si>
    <t>曾顯雄</t>
  </si>
  <si>
    <t>張上鎮</t>
  </si>
  <si>
    <t>陳聖賢</t>
  </si>
  <si>
    <t>陳為堅</t>
  </si>
  <si>
    <t>許源浴</t>
  </si>
  <si>
    <t>張宏鈞</t>
  </si>
  <si>
    <t>李枝宏</t>
  </si>
  <si>
    <t>郭正邦</t>
  </si>
  <si>
    <t>顏嗣鈞</t>
  </si>
  <si>
    <t>郭斯彥</t>
  </si>
  <si>
    <t>陳健輝</t>
  </si>
  <si>
    <t>傅立成</t>
  </si>
  <si>
    <t>項潔</t>
  </si>
  <si>
    <t>吳家麟</t>
  </si>
  <si>
    <t>林讚標</t>
  </si>
  <si>
    <t>陳秀男</t>
  </si>
  <si>
    <t>文哲</t>
  </si>
  <si>
    <t>哲學系</t>
  </si>
  <si>
    <t>凝態科學研究中心</t>
  </si>
  <si>
    <t>化學系</t>
  </si>
  <si>
    <t>心理學系</t>
  </si>
  <si>
    <t>天文物理研究所</t>
  </si>
  <si>
    <t>醫學系解剖學暨細胞生物學科</t>
  </si>
  <si>
    <t>醫學系生理學科</t>
  </si>
  <si>
    <t>醫學系藥理學科</t>
  </si>
  <si>
    <t>藥學系</t>
  </si>
  <si>
    <t>機械工程學系</t>
  </si>
  <si>
    <t>工程科學及海洋工程學系</t>
  </si>
  <si>
    <t>材料科學與工程學系</t>
  </si>
  <si>
    <t>環境工程學研究所</t>
  </si>
  <si>
    <t>植物病理與微生物學系</t>
  </si>
  <si>
    <t>森林環境暨資源學系</t>
  </si>
  <si>
    <t>財務金融學系</t>
  </si>
  <si>
    <t>資訊工程學系</t>
  </si>
  <si>
    <t>資訊網路與多媒體研究所</t>
  </si>
  <si>
    <t>植物科學研究所</t>
  </si>
  <si>
    <t>漁業科學研究所</t>
  </si>
  <si>
    <t>郭育良</t>
  </si>
  <si>
    <t>陳炳煇</t>
  </si>
  <si>
    <t>郭茂坤</t>
  </si>
  <si>
    <t>林峰輝</t>
  </si>
  <si>
    <t>楊台鴻</t>
  </si>
  <si>
    <t>孫啟光</t>
  </si>
  <si>
    <t>陳宏銘</t>
  </si>
  <si>
    <t>李百祺</t>
  </si>
  <si>
    <t>王愛玉</t>
  </si>
  <si>
    <t>洪銘輝</t>
  </si>
  <si>
    <t>應用物理學研究所</t>
  </si>
  <si>
    <t>醫學系環境暨職業醫學科</t>
  </si>
  <si>
    <t>醫學工程學研究所</t>
  </si>
  <si>
    <t>光電工程學研究所</t>
  </si>
  <si>
    <t>電信工程學研究所</t>
  </si>
  <si>
    <t>生醫電子與資訊學研究所</t>
  </si>
  <si>
    <t>陳弱水</t>
  </si>
  <si>
    <t>葛煥彰</t>
  </si>
  <si>
    <t>何國川</t>
  </si>
  <si>
    <t>莊東漢</t>
  </si>
  <si>
    <t>黃世建</t>
  </si>
  <si>
    <t>楊鏡堂</t>
  </si>
  <si>
    <t>廖運炫</t>
  </si>
  <si>
    <t>石之瑜</t>
  </si>
  <si>
    <t>古慧雯</t>
  </si>
  <si>
    <t>李怡庭</t>
  </si>
  <si>
    <t>吳聰敏</t>
  </si>
  <si>
    <t>牟中原</t>
  </si>
  <si>
    <t>郭鴻基</t>
  </si>
  <si>
    <t>方俊民</t>
  </si>
  <si>
    <t>黃偉彥</t>
  </si>
  <si>
    <t>鄭伯壎</t>
  </si>
  <si>
    <t>劉緒宗</t>
  </si>
  <si>
    <t>王  暉</t>
  </si>
  <si>
    <t>李嗣涔</t>
  </si>
  <si>
    <t>吳忠幟</t>
  </si>
  <si>
    <t>李存修</t>
  </si>
  <si>
    <t>張森林</t>
  </si>
  <si>
    <t>林琬琬</t>
  </si>
  <si>
    <t>齊肖琪</t>
  </si>
  <si>
    <t>陸天堯</t>
  </si>
  <si>
    <t>歷史學系</t>
  </si>
  <si>
    <t>中國文學系</t>
  </si>
  <si>
    <t>政治學系</t>
  </si>
  <si>
    <t>大氣科學系</t>
  </si>
  <si>
    <t>生命科學系</t>
  </si>
  <si>
    <t>蔡克銓</t>
  </si>
  <si>
    <t>陳振川</t>
  </si>
  <si>
    <t>周家蓓</t>
  </si>
  <si>
    <t>藍崇文</t>
  </si>
  <si>
    <t>顏家鈺</t>
  </si>
  <si>
    <t>陳發林</t>
  </si>
  <si>
    <t>李達源</t>
  </si>
  <si>
    <t>陳忠五</t>
  </si>
  <si>
    <t>王泓仁　</t>
  </si>
  <si>
    <t>胡志偉</t>
  </si>
  <si>
    <t>林智仁</t>
  </si>
  <si>
    <t>張耀文</t>
  </si>
  <si>
    <t>黃明蕙</t>
  </si>
  <si>
    <t>土木系</t>
  </si>
  <si>
    <t>化工系</t>
  </si>
  <si>
    <t>機械系</t>
  </si>
  <si>
    <t>應力所</t>
  </si>
  <si>
    <t>流病所</t>
  </si>
  <si>
    <t>生工系</t>
  </si>
  <si>
    <t>農化系</t>
  </si>
  <si>
    <t>法律學系</t>
  </si>
  <si>
    <t>經濟系</t>
  </si>
  <si>
    <t>心理系</t>
  </si>
  <si>
    <t>物理系</t>
  </si>
  <si>
    <t>電子工程學研究所</t>
  </si>
  <si>
    <t>電機系</t>
  </si>
  <si>
    <t>資管系</t>
  </si>
  <si>
    <t>生物化學暨分子生物學科</t>
  </si>
  <si>
    <t>婦產科</t>
  </si>
  <si>
    <t>微生物學科</t>
  </si>
  <si>
    <t>4年</t>
  </si>
  <si>
    <t>5年</t>
  </si>
  <si>
    <t>葉國良</t>
  </si>
  <si>
    <t>張小虹</t>
  </si>
  <si>
    <t>吳逸民</t>
  </si>
  <si>
    <t>羅仁權</t>
  </si>
  <si>
    <t>許鉅秉</t>
  </si>
  <si>
    <t>鄭安理</t>
  </si>
  <si>
    <t>田蕙芬</t>
  </si>
  <si>
    <t>吳明賢</t>
  </si>
  <si>
    <t>工科系</t>
  </si>
  <si>
    <t>材料系</t>
  </si>
  <si>
    <t>環工所</t>
  </si>
  <si>
    <t>中文系</t>
  </si>
  <si>
    <t>外國語文學系</t>
  </si>
  <si>
    <t>生化科技系</t>
  </si>
  <si>
    <t>生傳系</t>
  </si>
  <si>
    <t>生機系</t>
  </si>
  <si>
    <t>森林系</t>
  </si>
  <si>
    <t>地質科學系</t>
  </si>
  <si>
    <t>資工系</t>
  </si>
  <si>
    <t>網媒所</t>
  </si>
  <si>
    <t>工商管理學系</t>
  </si>
  <si>
    <t>內科</t>
  </si>
  <si>
    <t>生理學科</t>
  </si>
  <si>
    <t>解剖學暨細胞生物學科</t>
  </si>
  <si>
    <t>藥理學科</t>
  </si>
  <si>
    <t>材料學系</t>
  </si>
  <si>
    <t>醫工所</t>
  </si>
  <si>
    <t>食科所</t>
  </si>
  <si>
    <t>應物所</t>
  </si>
  <si>
    <t>生資所</t>
  </si>
  <si>
    <t>電信所</t>
  </si>
  <si>
    <t>財金系</t>
  </si>
  <si>
    <t>林峯輝</t>
  </si>
  <si>
    <t>蔣丙煌</t>
  </si>
  <si>
    <t>盧虎生</t>
  </si>
  <si>
    <t>葉素玲</t>
  </si>
  <si>
    <t>郭大維</t>
  </si>
  <si>
    <t>海洋所</t>
  </si>
  <si>
    <t>臨床醫學研究所</t>
  </si>
  <si>
    <t>郭光宇</t>
  </si>
  <si>
    <t>李瑩英</t>
  </si>
  <si>
    <t>高嘉宏</t>
  </si>
  <si>
    <t>張智芬</t>
  </si>
  <si>
    <t>吳瑞北</t>
  </si>
  <si>
    <t>廖婉君</t>
  </si>
  <si>
    <t>吳宗霖</t>
  </si>
  <si>
    <t>第二點第一項第六款相當於第三款</t>
  </si>
  <si>
    <t>第二點第一項第四、五款</t>
  </si>
  <si>
    <t>江伯倫</t>
  </si>
  <si>
    <t>蔡武廷</t>
  </si>
  <si>
    <t>高振宏</t>
  </si>
  <si>
    <t>林恭如</t>
  </si>
  <si>
    <t>劉致為</t>
  </si>
  <si>
    <t>身分證</t>
    <phoneticPr fontId="1" type="noConversion"/>
  </si>
  <si>
    <t>年度</t>
    <phoneticPr fontId="1" type="noConversion"/>
  </si>
  <si>
    <t>年限</t>
    <phoneticPr fontId="1" type="noConversion"/>
  </si>
  <si>
    <t>姓名</t>
    <phoneticPr fontId="2" type="noConversion"/>
  </si>
  <si>
    <t>單位</t>
    <phoneticPr fontId="2" type="noConversion"/>
  </si>
  <si>
    <t>特聘教授適用條款</t>
    <phoneticPr fontId="2" type="noConversion"/>
  </si>
  <si>
    <t>核支點數</t>
    <phoneticPr fontId="2" type="noConversion"/>
  </si>
  <si>
    <t>動態---退離或停薪</t>
    <phoneticPr fontId="2" type="noConversion"/>
  </si>
  <si>
    <t>特聘教授最新聘期起日</t>
    <phoneticPr fontId="2" type="noConversion"/>
  </si>
  <si>
    <t>備註</t>
    <phoneticPr fontId="2" type="noConversion"/>
  </si>
  <si>
    <t>A110310612</t>
  </si>
  <si>
    <t>理學院</t>
  </si>
  <si>
    <t>111.8.1</t>
  </si>
  <si>
    <t>A123263588</t>
  </si>
  <si>
    <t>A220245900</t>
  </si>
  <si>
    <t>社會科學院</t>
  </si>
  <si>
    <t>110.11.1</t>
  </si>
  <si>
    <t>A220618798</t>
  </si>
  <si>
    <t>M120088994</t>
  </si>
  <si>
    <t>醫學院</t>
  </si>
  <si>
    <t>A120958142</t>
  </si>
  <si>
    <t>E200794086</t>
  </si>
  <si>
    <t>D120911222</t>
  </si>
  <si>
    <t>D120963191</t>
  </si>
  <si>
    <t>R202334935</t>
  </si>
  <si>
    <t>F102775499</t>
  </si>
  <si>
    <t>工學院</t>
  </si>
  <si>
    <t>D120799593</t>
  </si>
  <si>
    <t>111.6.1</t>
  </si>
  <si>
    <t>L120452153</t>
  </si>
  <si>
    <t>A110174938</t>
  </si>
  <si>
    <t>B120513260</t>
  </si>
  <si>
    <t>J102099237</t>
  </si>
  <si>
    <t>A123143394</t>
  </si>
  <si>
    <t>E102404476</t>
  </si>
  <si>
    <t>Y220071847</t>
  </si>
  <si>
    <t>110.10.31</t>
  </si>
  <si>
    <t>F122772912</t>
  </si>
  <si>
    <t>A121607484</t>
  </si>
  <si>
    <t>管理學院</t>
  </si>
  <si>
    <t>K121014237</t>
  </si>
  <si>
    <t>電機資訊學院</t>
  </si>
  <si>
    <t>Y120475745</t>
  </si>
  <si>
    <t>A103032907</t>
  </si>
  <si>
    <t>B120561506</t>
  </si>
  <si>
    <t>111.6.16</t>
  </si>
  <si>
    <t>Q121127706</t>
  </si>
  <si>
    <t>111.2.1</t>
  </si>
  <si>
    <t>A120712244</t>
  </si>
  <si>
    <t>N103427792</t>
  </si>
  <si>
    <t>G100142466</t>
  </si>
  <si>
    <t>A122019675</t>
  </si>
  <si>
    <t>J100752311</t>
  </si>
  <si>
    <t>A110601378</t>
  </si>
  <si>
    <t>D101428266</t>
  </si>
  <si>
    <t>110.8.1</t>
  </si>
  <si>
    <t>K101136938</t>
  </si>
  <si>
    <t>A100540724</t>
  </si>
  <si>
    <t>A160001453</t>
  </si>
  <si>
    <t>R220903081</t>
  </si>
  <si>
    <t>F121917202</t>
    <phoneticPr fontId="12" type="noConversion"/>
  </si>
  <si>
    <t>王泓仁</t>
    <phoneticPr fontId="12" type="noConversion"/>
  </si>
  <si>
    <t>A122156557</t>
  </si>
  <si>
    <t>A101924804</t>
  </si>
  <si>
    <t>L120658780</t>
  </si>
  <si>
    <t>A110598910</t>
  </si>
  <si>
    <t>E201711714</t>
  </si>
  <si>
    <t>A102638549</t>
  </si>
  <si>
    <t>A120286123</t>
  </si>
  <si>
    <t>Y120023590</t>
  </si>
  <si>
    <t>A222178019</t>
  </si>
  <si>
    <t>G101580068</t>
  </si>
  <si>
    <t>A110864428</t>
  </si>
  <si>
    <t>U120693296</t>
  </si>
  <si>
    <t>J100680490</t>
  </si>
  <si>
    <t>L120850006</t>
  </si>
  <si>
    <t>A220563056</t>
  </si>
  <si>
    <t>D120869778</t>
  </si>
  <si>
    <t>R220281017</t>
  </si>
  <si>
    <t>H120610180</t>
  </si>
  <si>
    <t>N120074231</t>
  </si>
  <si>
    <t>H101767646</t>
  </si>
  <si>
    <t>F102573495</t>
  </si>
  <si>
    <t>L101344654</t>
  </si>
  <si>
    <t>J101069600</t>
  </si>
  <si>
    <t>J100165747</t>
  </si>
  <si>
    <t>D101478631</t>
  </si>
  <si>
    <t>A123251622</t>
  </si>
  <si>
    <t>A110756270</t>
  </si>
  <si>
    <t>A160002683</t>
  </si>
  <si>
    <t>Q120052746</t>
  </si>
  <si>
    <t>A102294529</t>
  </si>
  <si>
    <t>P120416007</t>
  </si>
  <si>
    <t>E102210483</t>
  </si>
  <si>
    <t>A104476332</t>
  </si>
  <si>
    <t>A220739112</t>
  </si>
  <si>
    <t>C120146671</t>
  </si>
  <si>
    <t>F121315342</t>
  </si>
  <si>
    <t>B120451774</t>
  </si>
  <si>
    <t>B120862580</t>
  </si>
  <si>
    <t>A222980920</t>
  </si>
  <si>
    <t>M100231819</t>
  </si>
  <si>
    <t>A110313524</t>
  </si>
  <si>
    <t>N121390681</t>
  </si>
  <si>
    <t>A223184100</t>
  </si>
  <si>
    <t>D101432475</t>
  </si>
  <si>
    <t>F120346503</t>
  </si>
  <si>
    <t>A103876838</t>
  </si>
  <si>
    <t>D101431692</t>
  </si>
  <si>
    <t>M121029515</t>
  </si>
  <si>
    <t>A223685193</t>
  </si>
  <si>
    <t>E101429068</t>
  </si>
  <si>
    <t>F202400766</t>
  </si>
  <si>
    <t>J200566737</t>
  </si>
  <si>
    <t>Q120256593</t>
  </si>
  <si>
    <t>A104475004</t>
  </si>
  <si>
    <t>N122210968</t>
  </si>
  <si>
    <t>B220307540</t>
  </si>
  <si>
    <t>Y120482722</t>
  </si>
  <si>
    <t>105/10/31</t>
    <phoneticPr fontId="2" type="noConversion"/>
  </si>
  <si>
    <t>A222080818</t>
  </si>
  <si>
    <t>105/10/24</t>
    <phoneticPr fontId="2" type="noConversion"/>
  </si>
  <si>
    <t>105/07/31</t>
    <phoneticPr fontId="2" type="noConversion"/>
  </si>
  <si>
    <t>106/01/31</t>
    <phoneticPr fontId="2" type="noConversion"/>
  </si>
  <si>
    <t>105/07/31</t>
    <phoneticPr fontId="2" type="noConversion"/>
  </si>
  <si>
    <t>C120331492</t>
  </si>
  <si>
    <t>105/07/31</t>
    <phoneticPr fontId="2" type="noConversion"/>
  </si>
  <si>
    <t>J220375634</t>
  </si>
  <si>
    <t>106/04/30</t>
    <phoneticPr fontId="2" type="noConversion"/>
  </si>
  <si>
    <t>A120629655</t>
  </si>
  <si>
    <t>106/03/04</t>
    <phoneticPr fontId="2" type="noConversion"/>
  </si>
  <si>
    <t>105/10/31</t>
    <phoneticPr fontId="2" type="noConversion"/>
  </si>
  <si>
    <t>A220245900</t>
    <phoneticPr fontId="1" type="noConversion"/>
  </si>
  <si>
    <t>105/10/31</t>
    <phoneticPr fontId="2" type="noConversion"/>
  </si>
  <si>
    <t>F102827685</t>
  </si>
  <si>
    <t>A111149902</t>
  </si>
  <si>
    <t>A102440807</t>
  </si>
  <si>
    <t>105/05/22</t>
    <phoneticPr fontId="2" type="noConversion"/>
  </si>
  <si>
    <t>105/10/24</t>
    <phoneticPr fontId="2" type="noConversion"/>
  </si>
  <si>
    <t>4年</t>
    <phoneticPr fontId="1" type="noConversion"/>
  </si>
  <si>
    <t>104.07.31</t>
    <phoneticPr fontId="2" type="noConversion"/>
  </si>
  <si>
    <t>4年</t>
    <phoneticPr fontId="1" type="noConversion"/>
  </si>
  <si>
    <t>104.07.31</t>
    <phoneticPr fontId="2" type="noConversion"/>
  </si>
  <si>
    <t>104.07.31</t>
    <phoneticPr fontId="2" type="noConversion"/>
  </si>
  <si>
    <t>105.04.30</t>
    <phoneticPr fontId="2" type="noConversion"/>
  </si>
  <si>
    <t>4年</t>
    <phoneticPr fontId="1" type="noConversion"/>
  </si>
  <si>
    <t>105.01.31</t>
    <phoneticPr fontId="2" type="noConversion"/>
  </si>
  <si>
    <t>Y120446744</t>
  </si>
  <si>
    <t>104.07.31</t>
    <phoneticPr fontId="2" type="noConversion"/>
  </si>
  <si>
    <t>以EMAIL表示不想提出申請</t>
    <phoneticPr fontId="2" type="noConversion"/>
  </si>
  <si>
    <t>5年</t>
    <phoneticPr fontId="1" type="noConversion"/>
  </si>
  <si>
    <t>103.12.31</t>
    <phoneticPr fontId="2" type="noConversion"/>
  </si>
  <si>
    <t>104.01.31</t>
    <phoneticPr fontId="2" type="noConversion"/>
  </si>
  <si>
    <t>103.07.31</t>
    <phoneticPr fontId="2" type="noConversion"/>
  </si>
  <si>
    <t>4年</t>
    <phoneticPr fontId="1" type="noConversion"/>
  </si>
  <si>
    <t>103.04.30</t>
    <phoneticPr fontId="2" type="noConversion"/>
  </si>
  <si>
    <t>Y100651383</t>
  </si>
  <si>
    <t>4年</t>
    <phoneticPr fontId="1" type="noConversion"/>
  </si>
  <si>
    <t>103.04.30</t>
    <phoneticPr fontId="2" type="noConversion"/>
  </si>
  <si>
    <t>103.07.31</t>
    <phoneticPr fontId="2" type="noConversion"/>
  </si>
  <si>
    <t>F220465890</t>
  </si>
  <si>
    <t>4年</t>
    <phoneticPr fontId="1" type="noConversion"/>
  </si>
  <si>
    <t>103.07.31</t>
    <phoneticPr fontId="2" type="noConversion"/>
  </si>
  <si>
    <t>104.04.30</t>
    <phoneticPr fontId="2" type="noConversion"/>
  </si>
  <si>
    <t>104.04.30</t>
    <phoneticPr fontId="2" type="noConversion"/>
  </si>
  <si>
    <t>103.07.31</t>
    <phoneticPr fontId="2" type="noConversion"/>
  </si>
  <si>
    <t>103.03.31</t>
    <phoneticPr fontId="2" type="noConversion"/>
  </si>
  <si>
    <t>103.07.31</t>
    <phoneticPr fontId="2" type="noConversion"/>
  </si>
  <si>
    <t>R120065128</t>
  </si>
  <si>
    <t>103.03.31</t>
    <phoneticPr fontId="2" type="noConversion"/>
  </si>
  <si>
    <t>103.08.30</t>
    <phoneticPr fontId="2" type="noConversion"/>
  </si>
  <si>
    <t>D120100658</t>
    <phoneticPr fontId="12" type="noConversion"/>
  </si>
  <si>
    <t>A120777825</t>
  </si>
  <si>
    <t>103.07.31</t>
    <phoneticPr fontId="2" type="noConversion"/>
  </si>
  <si>
    <t>A110310407</t>
  </si>
  <si>
    <t>5年</t>
    <phoneticPr fontId="1" type="noConversion"/>
  </si>
  <si>
    <t>5年</t>
    <phoneticPr fontId="1" type="noConversion"/>
  </si>
  <si>
    <t>蔡克銓</t>
    <phoneticPr fontId="2" type="noConversion"/>
  </si>
  <si>
    <t>蔡懷楨</t>
    <phoneticPr fontId="2" type="noConversion"/>
  </si>
  <si>
    <t>102年須辦再審議</t>
    <phoneticPr fontId="2" type="noConversion"/>
  </si>
  <si>
    <t>賴鴻緒</t>
    <phoneticPr fontId="2" type="noConversion"/>
  </si>
  <si>
    <t>102年須辦再審議</t>
    <phoneticPr fontId="2" type="noConversion"/>
  </si>
  <si>
    <t>第二點第一項第五款</t>
    <phoneticPr fontId="2" type="noConversion"/>
  </si>
  <si>
    <t>張慧羽</t>
    <phoneticPr fontId="2" type="noConversion"/>
  </si>
  <si>
    <t>102年須辦再審議；未提送審議資料</t>
    <phoneticPr fontId="2" type="noConversion"/>
  </si>
  <si>
    <t>張重昭</t>
    <phoneticPr fontId="2" type="noConversion"/>
  </si>
  <si>
    <t>王愛玉</t>
    <phoneticPr fontId="2" type="noConversion"/>
  </si>
  <si>
    <t>未提送審議資料</t>
    <phoneticPr fontId="2" type="noConversion"/>
  </si>
  <si>
    <t>102/5/1</t>
    <phoneticPr fontId="2" type="noConversion"/>
  </si>
  <si>
    <t>102年新聘</t>
    <phoneticPr fontId="2" type="noConversion"/>
  </si>
  <si>
    <t>其他併提</t>
    <phoneticPr fontId="1" type="noConversion"/>
  </si>
  <si>
    <t>特聘教授第二點第一項第四款</t>
    <phoneticPr fontId="2" type="noConversion"/>
  </si>
  <si>
    <t>史嘉琳</t>
    <phoneticPr fontId="2" type="noConversion"/>
  </si>
  <si>
    <t>外國語文學系</t>
    <phoneticPr fontId="2" type="noConversion"/>
  </si>
  <si>
    <t>副教授</t>
    <phoneticPr fontId="2" type="noConversion"/>
  </si>
  <si>
    <t>國立臺灣大學110學年度特聘加給再審議通過名單</t>
    <phoneticPr fontId="1" type="noConversion"/>
  </si>
  <si>
    <t>李怡庭</t>
    <phoneticPr fontId="1" type="noConversion"/>
  </si>
  <si>
    <t>郭育良</t>
    <phoneticPr fontId="1" type="noConversion"/>
  </si>
  <si>
    <t>許鉅秉</t>
    <phoneticPr fontId="1" type="noConversion"/>
  </si>
  <si>
    <t>國立臺灣大學109學年度特聘加給再審議通過名單</t>
    <phoneticPr fontId="1" type="noConversion"/>
  </si>
  <si>
    <t>醫學院</t>
    <phoneticPr fontId="2" type="noConversion"/>
  </si>
  <si>
    <t>分子醫學研究所</t>
    <phoneticPr fontId="2" type="noConversion"/>
  </si>
  <si>
    <t>張智芬</t>
    <phoneticPr fontId="2" type="noConversion"/>
  </si>
  <si>
    <t>生物資源暨農學院</t>
    <phoneticPr fontId="1" type="noConversion"/>
  </si>
  <si>
    <t>公共衛生學院</t>
    <phoneticPr fontId="2" type="noConversion"/>
  </si>
  <si>
    <t>廖婉君</t>
    <phoneticPr fontId="2" type="noConversion"/>
  </si>
  <si>
    <t>電機系</t>
    <phoneticPr fontId="2" type="noConversion"/>
  </si>
  <si>
    <r>
      <rPr>
        <sz val="12"/>
        <color indexed="8"/>
        <rFont val="標楷體"/>
        <family val="4"/>
        <charset val="136"/>
      </rPr>
      <t>編號</t>
    </r>
    <phoneticPr fontId="2" type="noConversion"/>
  </si>
  <si>
    <r>
      <rPr>
        <sz val="12"/>
        <color indexed="8"/>
        <rFont val="標楷體"/>
        <family val="4"/>
        <charset val="136"/>
      </rPr>
      <t>一級單位</t>
    </r>
    <phoneticPr fontId="2" type="noConversion"/>
  </si>
  <si>
    <r>
      <rPr>
        <sz val="12"/>
        <color indexed="8"/>
        <rFont val="標楷體"/>
        <family val="4"/>
        <charset val="136"/>
      </rPr>
      <t>系所</t>
    </r>
    <phoneticPr fontId="2" type="noConversion"/>
  </si>
  <si>
    <r>
      <rPr>
        <sz val="12"/>
        <color indexed="8"/>
        <rFont val="標楷體"/>
        <family val="4"/>
        <charset val="136"/>
      </rPr>
      <t>特聘加給適用條款</t>
    </r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</si>
  <si>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</si>
  <si>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</si>
  <si>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材料學系</t>
    </r>
    <phoneticPr fontId="2" type="noConversion"/>
  </si>
  <si>
    <r>
      <rPr>
        <sz val="12"/>
        <rFont val="標楷體"/>
        <family val="4"/>
        <charset val="136"/>
      </rPr>
      <t>莊東漢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</si>
  <si>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</si>
  <si>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</si>
  <si>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t>4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</si>
  <si>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薛承輝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</si>
  <si>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  <charset val="136"/>
      </rPr>
      <t>款</t>
    </r>
    <r>
      <rPr>
        <sz val="12"/>
        <color indexed="8"/>
        <rFont val="Times New Roman"/>
        <family val="1"/>
      </rPr>
      <t>(3)</t>
    </r>
    <phoneticPr fontId="2" type="noConversion"/>
  </si>
  <si>
    <r>
      <t>5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</si>
  <si>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機械系</t>
    </r>
    <phoneticPr fontId="2" type="noConversion"/>
  </si>
  <si>
    <r>
      <rPr>
        <sz val="12"/>
        <rFont val="標楷體"/>
        <family val="4"/>
        <charset val="136"/>
      </rPr>
      <t>陳炳煇</t>
    </r>
    <phoneticPr fontId="2" type="noConversion"/>
  </si>
  <si>
    <r>
      <t>4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</si>
  <si>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廖運炫</t>
    </r>
    <phoneticPr fontId="2" type="noConversion"/>
  </si>
  <si>
    <r>
      <rPr>
        <sz val="12"/>
        <rFont val="標楷體"/>
        <family val="4"/>
        <charset val="136"/>
      </rPr>
      <t>楊鏡堂</t>
    </r>
    <phoneticPr fontId="2" type="noConversion"/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</si>
  <si>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</si>
  <si>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應力所</t>
    </r>
    <phoneticPr fontId="2" type="noConversion"/>
  </si>
  <si>
    <r>
      <rPr>
        <sz val="12"/>
        <rFont val="標楷體"/>
        <family val="4"/>
        <charset val="136"/>
      </rPr>
      <t>郭茂坤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</si>
  <si>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</si>
  <si>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醫工所</t>
    </r>
    <phoneticPr fontId="2" type="noConversion"/>
  </si>
  <si>
    <r>
      <rPr>
        <sz val="12"/>
        <rFont val="標楷體"/>
        <family val="4"/>
        <charset val="136"/>
      </rPr>
      <t>醫工所</t>
    </r>
    <phoneticPr fontId="2" type="noConversion"/>
  </si>
  <si>
    <r>
      <rPr>
        <sz val="12"/>
        <rFont val="標楷體"/>
        <family val="4"/>
        <charset val="136"/>
      </rPr>
      <t>楊台鴻</t>
    </r>
    <phoneticPr fontId="2" type="noConversion"/>
  </si>
  <si>
    <t>林峯輝</t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</si>
  <si>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</si>
  <si>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文學院</t>
    </r>
  </si>
  <si>
    <r>
      <rPr>
        <sz val="12"/>
        <rFont val="標楷體"/>
        <family val="4"/>
        <charset val="136"/>
      </rPr>
      <t>哲學系</t>
    </r>
  </si>
  <si>
    <r>
      <rPr>
        <sz val="12"/>
        <rFont val="標楷體"/>
        <family val="4"/>
        <charset val="136"/>
      </rPr>
      <t>文哲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</si>
  <si>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</si>
  <si>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t>5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</si>
  <si>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生農學院</t>
    </r>
  </si>
  <si>
    <r>
      <rPr>
        <sz val="12"/>
        <rFont val="標楷體"/>
        <family val="4"/>
        <charset val="136"/>
      </rPr>
      <t>生機系</t>
    </r>
  </si>
  <si>
    <r>
      <rPr>
        <sz val="12"/>
        <rFont val="標楷體"/>
        <family val="4"/>
        <charset val="136"/>
      </rPr>
      <t>周瑞仁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</si>
  <si>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</si>
  <si>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食科所</t>
    </r>
  </si>
  <si>
    <r>
      <rPr>
        <sz val="12"/>
        <rFont val="標楷體"/>
        <family val="4"/>
        <charset val="136"/>
      </rPr>
      <t>蔣丙煌</t>
    </r>
    <phoneticPr fontId="2" type="noConversion"/>
  </si>
  <si>
    <r>
      <rPr>
        <sz val="12"/>
        <rFont val="標楷體"/>
        <family val="4"/>
        <charset val="136"/>
      </rPr>
      <t>生農學院</t>
    </r>
    <phoneticPr fontId="2" type="noConversion"/>
  </si>
  <si>
    <r>
      <rPr>
        <sz val="12"/>
        <rFont val="標楷體"/>
        <family val="4"/>
        <charset val="136"/>
      </rPr>
      <t>農藝學系</t>
    </r>
    <phoneticPr fontId="2" type="noConversion"/>
  </si>
  <si>
    <r>
      <rPr>
        <sz val="12"/>
        <rFont val="標楷體"/>
        <family val="4"/>
        <charset val="136"/>
      </rPr>
      <t>盧虎生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</si>
  <si>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</si>
  <si>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理學院</t>
    </r>
    <phoneticPr fontId="2" type="noConversion"/>
  </si>
  <si>
    <r>
      <rPr>
        <sz val="12"/>
        <rFont val="標楷體"/>
        <family val="4"/>
        <charset val="136"/>
      </rPr>
      <t>理學院</t>
    </r>
    <phoneticPr fontId="2" type="noConversion"/>
  </si>
  <si>
    <r>
      <rPr>
        <sz val="12"/>
        <rFont val="標楷體"/>
        <family val="4"/>
        <charset val="136"/>
      </rPr>
      <t>化學系</t>
    </r>
    <phoneticPr fontId="2" type="noConversion"/>
  </si>
  <si>
    <r>
      <rPr>
        <sz val="12"/>
        <rFont val="標楷體"/>
        <family val="4"/>
        <charset val="136"/>
      </rPr>
      <t>林金全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</si>
  <si>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</si>
  <si>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t>5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</si>
  <si>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化學系</t>
    </r>
    <phoneticPr fontId="2" type="noConversion"/>
  </si>
  <si>
    <r>
      <rPr>
        <sz val="12"/>
        <rFont val="標楷體"/>
        <family val="4"/>
        <charset val="136"/>
      </rPr>
      <t>劉緒宗</t>
    </r>
    <phoneticPr fontId="2" type="noConversion"/>
  </si>
  <si>
    <r>
      <rPr>
        <sz val="12"/>
        <rFont val="標楷體"/>
        <family val="4"/>
        <charset val="136"/>
      </rPr>
      <t>心理系</t>
    </r>
    <phoneticPr fontId="2" type="noConversion"/>
  </si>
  <si>
    <r>
      <rPr>
        <sz val="12"/>
        <rFont val="標楷體"/>
        <family val="4"/>
        <charset val="136"/>
      </rPr>
      <t>葉素玲</t>
    </r>
    <phoneticPr fontId="2" type="noConversion"/>
  </si>
  <si>
    <r>
      <rPr>
        <sz val="12"/>
        <rFont val="標楷體"/>
        <family val="4"/>
        <charset val="136"/>
      </rPr>
      <t>應物所</t>
    </r>
    <phoneticPr fontId="2" type="noConversion"/>
  </si>
  <si>
    <r>
      <rPr>
        <sz val="12"/>
        <rFont val="標楷體"/>
        <family val="4"/>
        <charset val="136"/>
      </rPr>
      <t>洪銘輝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</si>
  <si>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  <charset val="136"/>
      </rPr>
      <t>款</t>
    </r>
    <r>
      <rPr>
        <sz val="12"/>
        <color indexed="8"/>
        <rFont val="Times New Roman"/>
        <family val="1"/>
      </rPr>
      <t>(4)</t>
    </r>
    <phoneticPr fontId="2" type="noConversion"/>
  </si>
  <si>
    <r>
      <t>4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</si>
  <si>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</si>
  <si>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生資所</t>
    </r>
    <phoneticPr fontId="2" type="noConversion"/>
  </si>
  <si>
    <r>
      <rPr>
        <sz val="12"/>
        <rFont val="標楷體"/>
        <family val="4"/>
        <charset val="136"/>
      </rPr>
      <t>李百祺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</si>
  <si>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</si>
  <si>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資訊工程學系</t>
    </r>
    <phoneticPr fontId="2" type="noConversion"/>
  </si>
  <si>
    <r>
      <rPr>
        <sz val="12"/>
        <rFont val="標楷體"/>
        <family val="4"/>
        <charset val="136"/>
      </rPr>
      <t>郭大維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</si>
  <si>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</si>
  <si>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電信所</t>
    </r>
    <phoneticPr fontId="2" type="noConversion"/>
  </si>
  <si>
    <r>
      <rPr>
        <sz val="12"/>
        <rFont val="標楷體"/>
        <family val="4"/>
        <charset val="136"/>
      </rPr>
      <t>陳宏銘</t>
    </r>
    <phoneticPr fontId="2" type="noConversion"/>
  </si>
  <si>
    <r>
      <rPr>
        <sz val="12"/>
        <rFont val="標楷體"/>
        <family val="4"/>
        <charset val="136"/>
      </rPr>
      <t>管理學院</t>
    </r>
    <phoneticPr fontId="2" type="noConversion"/>
  </si>
  <si>
    <r>
      <rPr>
        <sz val="12"/>
        <rFont val="標楷體"/>
        <family val="4"/>
        <charset val="136"/>
      </rPr>
      <t>財金系</t>
    </r>
    <phoneticPr fontId="2" type="noConversion"/>
  </si>
  <si>
    <r>
      <rPr>
        <sz val="12"/>
        <rFont val="標楷體"/>
        <family val="4"/>
        <charset val="136"/>
      </rPr>
      <t>張森林</t>
    </r>
    <phoneticPr fontId="2" type="noConversion"/>
  </si>
  <si>
    <r>
      <t>4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</si>
  <si>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醫學院</t>
    </r>
  </si>
  <si>
    <r>
      <rPr>
        <sz val="12"/>
        <rFont val="標楷體"/>
        <family val="4"/>
        <charset val="136"/>
      </rPr>
      <t>藥理學科</t>
    </r>
  </si>
  <si>
    <r>
      <rPr>
        <sz val="12"/>
        <rFont val="標楷體"/>
        <family val="4"/>
        <charset val="136"/>
      </rPr>
      <t>林琬琬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</si>
  <si>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</si>
  <si>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洪宏基</t>
    </r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</si>
  <si>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</si>
  <si>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土木系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</si>
  <si>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</si>
  <si>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</si>
  <si>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</si>
  <si>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許文翰</t>
    </r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</si>
  <si>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</si>
  <si>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工科系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</si>
  <si>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</si>
  <si>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吳錫侃</t>
    </r>
  </si>
  <si>
    <r>
      <rPr>
        <sz val="12"/>
        <rFont val="標楷體"/>
        <family val="4"/>
        <charset val="136"/>
      </rPr>
      <t>材料系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</si>
  <si>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</si>
  <si>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馬劍清</t>
    </r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</si>
  <si>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</si>
  <si>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機械系</t>
    </r>
  </si>
  <si>
    <r>
      <rPr>
        <sz val="12"/>
        <rFont val="標楷體"/>
        <family val="4"/>
        <charset val="136"/>
      </rPr>
      <t>黃漢邦</t>
    </r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</si>
  <si>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</si>
  <si>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</si>
  <si>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</si>
  <si>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黃秉鈞</t>
    </r>
  </si>
  <si>
    <r>
      <rPr>
        <sz val="12"/>
        <rFont val="標楷體"/>
        <family val="4"/>
        <charset val="136"/>
      </rPr>
      <t>工學院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</si>
  <si>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</si>
  <si>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吳政忠</t>
    </r>
  </si>
  <si>
    <r>
      <rPr>
        <sz val="12"/>
        <rFont val="標楷體"/>
        <family val="4"/>
        <charset val="136"/>
      </rPr>
      <t>應力所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</si>
  <si>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</si>
  <si>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吳光鐘</t>
    </r>
  </si>
  <si>
    <r>
      <rPr>
        <sz val="12"/>
        <rFont val="標楷體"/>
        <family val="4"/>
        <charset val="136"/>
      </rPr>
      <t>工學院</t>
    </r>
    <phoneticPr fontId="2" type="noConversion"/>
  </si>
  <si>
    <r>
      <rPr>
        <sz val="12"/>
        <rFont val="標楷體"/>
        <family val="4"/>
        <charset val="136"/>
      </rPr>
      <t>張建成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</si>
  <si>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</si>
  <si>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李世光</t>
    </r>
    <phoneticPr fontId="2" type="noConversion"/>
  </si>
  <si>
    <r>
      <rPr>
        <sz val="12"/>
        <rFont val="標楷體"/>
        <family val="4"/>
        <charset val="136"/>
      </rPr>
      <t>應力所</t>
    </r>
    <phoneticPr fontId="2" type="noConversion"/>
  </si>
  <si>
    <r>
      <rPr>
        <sz val="12"/>
        <rFont val="標楷體"/>
        <family val="4"/>
        <charset val="136"/>
      </rPr>
      <t>蔣本基</t>
    </r>
  </si>
  <si>
    <r>
      <rPr>
        <sz val="12"/>
        <rFont val="標楷體"/>
        <family val="4"/>
        <charset val="136"/>
      </rPr>
      <t>環工所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</si>
  <si>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</si>
  <si>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駱尚廉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</si>
  <si>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</si>
  <si>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陳為堅</t>
    </r>
  </si>
  <si>
    <r>
      <rPr>
        <sz val="12"/>
        <rFont val="標楷體"/>
        <family val="4"/>
        <charset val="136"/>
      </rPr>
      <t>公衛學院</t>
    </r>
  </si>
  <si>
    <r>
      <rPr>
        <sz val="12"/>
        <rFont val="標楷體"/>
        <family val="4"/>
        <charset val="136"/>
      </rPr>
      <t>流病所</t>
    </r>
  </si>
  <si>
    <t>葉國良</t>
    <phoneticPr fontId="2" type="noConversion"/>
  </si>
  <si>
    <r>
      <rPr>
        <sz val="12"/>
        <rFont val="標楷體"/>
        <family val="4"/>
        <charset val="136"/>
      </rPr>
      <t>文學院</t>
    </r>
    <phoneticPr fontId="2" type="noConversion"/>
  </si>
  <si>
    <r>
      <rPr>
        <sz val="12"/>
        <rFont val="標楷體"/>
        <family val="4"/>
        <charset val="136"/>
      </rPr>
      <t>文學院</t>
    </r>
    <phoneticPr fontId="2" type="noConversion"/>
  </si>
  <si>
    <r>
      <rPr>
        <sz val="12"/>
        <rFont val="標楷體"/>
        <family val="4"/>
        <charset val="136"/>
      </rPr>
      <t>中文系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</si>
  <si>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款</t>
    </r>
    <phoneticPr fontId="2" type="noConversion"/>
  </si>
  <si>
    <r>
      <t>5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</si>
  <si>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張小虹</t>
    </r>
    <phoneticPr fontId="2" type="noConversion"/>
  </si>
  <si>
    <r>
      <rPr>
        <sz val="12"/>
        <rFont val="標楷體"/>
        <family val="4"/>
        <charset val="136"/>
      </rPr>
      <t>外國語文學系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</si>
  <si>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</si>
  <si>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莊榮輝</t>
    </r>
    <phoneticPr fontId="2" type="noConversion"/>
  </si>
  <si>
    <t>生科院</t>
    <phoneticPr fontId="2" type="noConversion"/>
  </si>
  <si>
    <r>
      <rPr>
        <sz val="12"/>
        <rFont val="標楷體"/>
        <family val="4"/>
        <charset val="136"/>
      </rPr>
      <t>生化科技系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</si>
  <si>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</si>
  <si>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謝雨生</t>
    </r>
  </si>
  <si>
    <r>
      <rPr>
        <sz val="12"/>
        <rFont val="標楷體"/>
        <family val="4"/>
        <charset val="136"/>
      </rPr>
      <t>生傳系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</si>
  <si>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</si>
  <si>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林達德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</si>
  <si>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</si>
  <si>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張上鎮</t>
    </r>
  </si>
  <si>
    <r>
      <rPr>
        <sz val="12"/>
        <rFont val="標楷體"/>
        <family val="4"/>
        <charset val="136"/>
      </rPr>
      <t>森林系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</si>
  <si>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</si>
  <si>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劉錦添</t>
    </r>
  </si>
  <si>
    <t>社科院</t>
    <phoneticPr fontId="2" type="noConversion"/>
  </si>
  <si>
    <r>
      <rPr>
        <sz val="12"/>
        <rFont val="標楷體"/>
        <family val="4"/>
        <charset val="136"/>
      </rPr>
      <t>經濟系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</si>
  <si>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款</t>
    </r>
    <phoneticPr fontId="2" type="noConversion"/>
  </si>
  <si>
    <r>
      <t>5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</si>
  <si>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吳逸民</t>
    </r>
    <phoneticPr fontId="2" type="noConversion"/>
  </si>
  <si>
    <r>
      <rPr>
        <sz val="12"/>
        <rFont val="標楷體"/>
        <family val="4"/>
        <charset val="136"/>
      </rPr>
      <t>理學院</t>
    </r>
  </si>
  <si>
    <r>
      <rPr>
        <sz val="12"/>
        <rFont val="標楷體"/>
        <family val="4"/>
        <charset val="136"/>
      </rPr>
      <t>地質科學系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</si>
  <si>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</si>
  <si>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闕志鴻</t>
    </r>
    <phoneticPr fontId="2" type="noConversion"/>
  </si>
  <si>
    <r>
      <rPr>
        <sz val="12"/>
        <rFont val="標楷體"/>
        <family val="4"/>
        <charset val="136"/>
      </rPr>
      <t>理學院</t>
    </r>
    <phoneticPr fontId="2" type="noConversion"/>
  </si>
  <si>
    <r>
      <rPr>
        <sz val="12"/>
        <rFont val="標楷體"/>
        <family val="4"/>
        <charset val="136"/>
      </rPr>
      <t>物理系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</si>
  <si>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</si>
  <si>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蔡宜洵</t>
    </r>
    <phoneticPr fontId="2" type="noConversion"/>
  </si>
  <si>
    <r>
      <rPr>
        <sz val="12"/>
        <rFont val="標楷體"/>
        <family val="4"/>
        <charset val="136"/>
      </rPr>
      <t>理學院</t>
    </r>
    <phoneticPr fontId="2" type="noConversion"/>
  </si>
  <si>
    <r>
      <rPr>
        <sz val="12"/>
        <rFont val="標楷體"/>
        <family val="4"/>
        <charset val="136"/>
      </rPr>
      <t>數學系</t>
    </r>
    <phoneticPr fontId="2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</si>
  <si>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</si>
  <si>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</si>
  <si>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林麗瓊</t>
    </r>
    <phoneticPr fontId="2" type="noConversion"/>
  </si>
  <si>
    <r>
      <rPr>
        <sz val="12"/>
        <rFont val="標楷體"/>
        <family val="4"/>
        <charset val="136"/>
      </rPr>
      <t>凝態中心</t>
    </r>
    <phoneticPr fontId="2" type="noConversion"/>
  </si>
  <si>
    <r>
      <rPr>
        <sz val="12"/>
        <rFont val="標楷體"/>
        <family val="4"/>
        <charset val="136"/>
      </rPr>
      <t>陳健輝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</si>
  <si>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</si>
  <si>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資工系</t>
    </r>
    <phoneticPr fontId="2" type="noConversion"/>
  </si>
  <si>
    <r>
      <rPr>
        <sz val="12"/>
        <rFont val="標楷體"/>
        <family val="4"/>
        <charset val="136"/>
      </rPr>
      <t>項潔</t>
    </r>
  </si>
  <si>
    <r>
      <rPr>
        <sz val="12"/>
        <rFont val="標楷體"/>
        <family val="4"/>
        <charset val="136"/>
      </rPr>
      <t>電資學院</t>
    </r>
  </si>
  <si>
    <r>
      <rPr>
        <sz val="12"/>
        <rFont val="標楷體"/>
        <family val="4"/>
        <charset val="136"/>
      </rPr>
      <t>資工系</t>
    </r>
    <phoneticPr fontId="2" type="noConversion"/>
  </si>
  <si>
    <r>
      <rPr>
        <sz val="12"/>
        <rFont val="標楷體"/>
        <family val="4"/>
        <charset val="136"/>
      </rPr>
      <t>許源浴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</si>
  <si>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</si>
  <si>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電機系</t>
    </r>
    <phoneticPr fontId="2" type="noConversion"/>
  </si>
  <si>
    <r>
      <rPr>
        <sz val="12"/>
        <rFont val="標楷體"/>
        <family val="4"/>
        <charset val="136"/>
      </rPr>
      <t>電機系</t>
    </r>
    <phoneticPr fontId="2" type="noConversion"/>
  </si>
  <si>
    <r>
      <rPr>
        <sz val="12"/>
        <rFont val="標楷體"/>
        <family val="4"/>
        <charset val="136"/>
      </rPr>
      <t>張宏鈞</t>
    </r>
    <phoneticPr fontId="2" type="noConversion"/>
  </si>
  <si>
    <r>
      <rPr>
        <sz val="12"/>
        <rFont val="標楷體"/>
        <family val="4"/>
        <charset val="136"/>
      </rPr>
      <t>電機系</t>
    </r>
    <phoneticPr fontId="2" type="noConversion"/>
  </si>
  <si>
    <r>
      <rPr>
        <sz val="12"/>
        <rFont val="標楷體"/>
        <family val="4"/>
        <charset val="136"/>
      </rPr>
      <t>李枝宏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</si>
  <si>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</si>
  <si>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電機系</t>
    </r>
    <phoneticPr fontId="2" type="noConversion"/>
  </si>
  <si>
    <r>
      <rPr>
        <sz val="12"/>
        <rFont val="標楷體"/>
        <family val="4"/>
        <charset val="136"/>
      </rPr>
      <t>顏嗣鈞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</si>
  <si>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</si>
  <si>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郭斯彥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</si>
  <si>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</si>
  <si>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t>羅仁權</t>
    <phoneticPr fontId="2" type="noConversion"/>
  </si>
  <si>
    <r>
      <rPr>
        <sz val="12"/>
        <rFont val="標楷體"/>
        <family val="4"/>
        <charset val="136"/>
      </rPr>
      <t>電機系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</si>
  <si>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</si>
  <si>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吳家麟</t>
    </r>
    <phoneticPr fontId="2" type="noConversion"/>
  </si>
  <si>
    <r>
      <rPr>
        <sz val="12"/>
        <rFont val="標楷體"/>
        <family val="4"/>
        <charset val="136"/>
      </rPr>
      <t>電資學院</t>
    </r>
    <phoneticPr fontId="2" type="noConversion"/>
  </si>
  <si>
    <r>
      <rPr>
        <sz val="12"/>
        <rFont val="標楷體"/>
        <family val="4"/>
        <charset val="136"/>
      </rPr>
      <t>網媒所</t>
    </r>
    <phoneticPr fontId="2" type="noConversion"/>
  </si>
  <si>
    <r>
      <rPr>
        <sz val="12"/>
        <rFont val="標楷體"/>
        <family val="4"/>
        <charset val="136"/>
      </rPr>
      <t>許鉅秉</t>
    </r>
    <phoneticPr fontId="2" type="noConversion"/>
  </si>
  <si>
    <r>
      <rPr>
        <sz val="12"/>
        <rFont val="標楷體"/>
        <family val="4"/>
        <charset val="136"/>
      </rPr>
      <t>管理學院</t>
    </r>
    <phoneticPr fontId="2" type="noConversion"/>
  </si>
  <si>
    <r>
      <rPr>
        <sz val="12"/>
        <rFont val="標楷體"/>
        <family val="4"/>
        <charset val="136"/>
      </rPr>
      <t>工商管理學系</t>
    </r>
    <phoneticPr fontId="2" type="noConversion"/>
  </si>
  <si>
    <r>
      <rPr>
        <sz val="12"/>
        <rFont val="標楷體"/>
        <family val="4"/>
        <charset val="136"/>
      </rPr>
      <t>鄭安理</t>
    </r>
  </si>
  <si>
    <r>
      <rPr>
        <sz val="12"/>
        <rFont val="標楷體"/>
        <family val="4"/>
        <charset val="136"/>
      </rPr>
      <t>內科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</si>
  <si>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款</t>
    </r>
    <phoneticPr fontId="2" type="noConversion"/>
  </si>
  <si>
    <r>
      <t>5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</si>
  <si>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田蕙芬</t>
    </r>
    <phoneticPr fontId="2" type="noConversion"/>
  </si>
  <si>
    <r>
      <rPr>
        <sz val="12"/>
        <rFont val="標楷體"/>
        <family val="4"/>
        <charset val="136"/>
      </rPr>
      <t>醫學院</t>
    </r>
    <phoneticPr fontId="2" type="noConversion"/>
  </si>
  <si>
    <r>
      <rPr>
        <sz val="12"/>
        <rFont val="標楷體"/>
        <family val="4"/>
        <charset val="136"/>
      </rPr>
      <t>內科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</si>
  <si>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款</t>
    </r>
    <phoneticPr fontId="2" type="noConversion"/>
  </si>
  <si>
    <r>
      <t>5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</si>
  <si>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郭鐘金</t>
    </r>
  </si>
  <si>
    <r>
      <rPr>
        <sz val="12"/>
        <rFont val="標楷體"/>
        <family val="4"/>
        <charset val="136"/>
      </rPr>
      <t>醫學院</t>
    </r>
    <phoneticPr fontId="2" type="noConversion"/>
  </si>
  <si>
    <r>
      <rPr>
        <sz val="12"/>
        <rFont val="標楷體"/>
        <family val="4"/>
        <charset val="136"/>
      </rPr>
      <t>生理學科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</si>
  <si>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點第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項第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</si>
  <si>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陳小梨</t>
    </r>
  </si>
  <si>
    <r>
      <rPr>
        <sz val="12"/>
        <rFont val="標楷體"/>
        <family val="4"/>
        <charset val="136"/>
      </rPr>
      <t>醫學院</t>
    </r>
    <phoneticPr fontId="2" type="noConversion"/>
  </si>
  <si>
    <r>
      <rPr>
        <sz val="12"/>
        <rFont val="標楷體"/>
        <family val="4"/>
        <charset val="136"/>
      </rPr>
      <t>微生物學科</t>
    </r>
  </si>
  <si>
    <t>謝松蒼</t>
    <phoneticPr fontId="2" type="noConversion"/>
  </si>
  <si>
    <t>解剖學暨細胞生物學科</t>
    <phoneticPr fontId="2" type="noConversion"/>
  </si>
  <si>
    <r>
      <rPr>
        <sz val="12"/>
        <rFont val="標楷體"/>
        <family val="4"/>
        <charset val="136"/>
      </rPr>
      <t>吳美環</t>
    </r>
  </si>
  <si>
    <r>
      <rPr>
        <sz val="12"/>
        <rFont val="標楷體"/>
        <family val="4"/>
        <charset val="136"/>
      </rPr>
      <t>醫學系小兒科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</si>
  <si>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點第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項第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款</t>
    </r>
    <phoneticPr fontId="2" type="noConversion"/>
  </si>
  <si>
    <r>
      <rPr>
        <sz val="12"/>
        <rFont val="標楷體"/>
        <family val="4"/>
        <charset val="136"/>
      </rPr>
      <t>吳明賢</t>
    </r>
    <phoneticPr fontId="2" type="noConversion"/>
  </si>
  <si>
    <r>
      <rPr>
        <sz val="12"/>
        <rFont val="標楷體"/>
        <family val="4"/>
        <charset val="136"/>
      </rPr>
      <t>醫學系內科</t>
    </r>
    <phoneticPr fontId="2" type="noConversion"/>
  </si>
  <si>
    <r>
      <rPr>
        <sz val="12"/>
        <rFont val="標楷體"/>
        <family val="4"/>
        <charset val="136"/>
      </rPr>
      <t>陳青周</t>
    </r>
  </si>
  <si>
    <r>
      <rPr>
        <sz val="12"/>
        <rFont val="標楷體"/>
        <family val="4"/>
        <charset val="136"/>
      </rPr>
      <t>醫學院</t>
    </r>
    <phoneticPr fontId="2" type="noConversion"/>
  </si>
  <si>
    <r>
      <rPr>
        <sz val="12"/>
        <rFont val="標楷體"/>
        <family val="4"/>
        <charset val="136"/>
      </rPr>
      <t>陳基旺</t>
    </r>
  </si>
  <si>
    <r>
      <rPr>
        <sz val="12"/>
        <rFont val="標楷體"/>
        <family val="4"/>
        <charset val="136"/>
      </rPr>
      <t>藥學系</t>
    </r>
  </si>
  <si>
    <r>
      <t>4</t>
    </r>
    <r>
      <rPr>
        <sz val="12"/>
        <color indexed="8"/>
        <rFont val="標楷體"/>
        <family val="4"/>
        <charset val="136"/>
      </rPr>
      <t>年</t>
    </r>
    <phoneticPr fontId="2" type="noConversion"/>
  </si>
  <si>
    <t>陳發林</t>
    <phoneticPr fontId="2" type="noConversion"/>
  </si>
  <si>
    <t>第2點第1項第4款</t>
    <phoneticPr fontId="2" type="noConversion"/>
  </si>
  <si>
    <t>4年</t>
    <phoneticPr fontId="2" type="noConversion"/>
  </si>
  <si>
    <t>4年</t>
    <phoneticPr fontId="2" type="noConversion"/>
  </si>
  <si>
    <t>第2點第1項第4款</t>
    <phoneticPr fontId="2" type="noConversion"/>
  </si>
  <si>
    <t>第2點第1項第4款</t>
    <phoneticPr fontId="2" type="noConversion"/>
  </si>
  <si>
    <t>4年</t>
    <phoneticPr fontId="2" type="noConversion"/>
  </si>
  <si>
    <t>第2點第1項第2款</t>
    <phoneticPr fontId="2" type="noConversion"/>
  </si>
  <si>
    <t>生農學院</t>
  </si>
  <si>
    <t>4年</t>
    <phoneticPr fontId="2" type="noConversion"/>
  </si>
  <si>
    <t>李達源</t>
    <phoneticPr fontId="2" type="noConversion"/>
  </si>
  <si>
    <t>4年</t>
    <phoneticPr fontId="2" type="noConversion"/>
  </si>
  <si>
    <t>王泓仁　</t>
    <phoneticPr fontId="2" type="noConversion"/>
  </si>
  <si>
    <t>第2點第1項第4款</t>
    <phoneticPr fontId="2" type="noConversion"/>
  </si>
  <si>
    <t>理學院</t>
    <phoneticPr fontId="2" type="noConversion"/>
  </si>
  <si>
    <t>陳義裕</t>
    <phoneticPr fontId="2" type="noConversion"/>
  </si>
  <si>
    <t>電資學院</t>
  </si>
  <si>
    <t>第2點第1項第4款</t>
    <phoneticPr fontId="2" type="noConversion"/>
  </si>
  <si>
    <t>管理學院</t>
    <phoneticPr fontId="2" type="noConversion"/>
  </si>
  <si>
    <t>陳振川</t>
    <phoneticPr fontId="2" type="noConversion"/>
  </si>
  <si>
    <t>藍崇文</t>
    <phoneticPr fontId="2" type="noConversion"/>
  </si>
  <si>
    <t>法律學院</t>
    <phoneticPr fontId="2" type="noConversion"/>
  </si>
  <si>
    <t>法律學系</t>
    <phoneticPr fontId="2" type="noConversion"/>
  </si>
  <si>
    <t>經濟系</t>
    <phoneticPr fontId="2" type="noConversion"/>
  </si>
  <si>
    <t>陳添枝</t>
    <phoneticPr fontId="2" type="noConversion"/>
  </si>
  <si>
    <t>胡志偉</t>
    <phoneticPr fontId="2" type="noConversion"/>
  </si>
  <si>
    <t>林智仁</t>
    <phoneticPr fontId="2" type="noConversion"/>
  </si>
  <si>
    <t>第2點第1項第4款</t>
    <phoneticPr fontId="2" type="noConversion"/>
  </si>
  <si>
    <t>4年</t>
    <phoneticPr fontId="2" type="noConversion"/>
  </si>
  <si>
    <t>張耀文</t>
    <phoneticPr fontId="2" type="noConversion"/>
  </si>
  <si>
    <t>胡振國</t>
    <phoneticPr fontId="2" type="noConversion"/>
  </si>
  <si>
    <t>4年</t>
    <phoneticPr fontId="2" type="noConversion"/>
  </si>
  <si>
    <t>王錦堂</t>
    <phoneticPr fontId="2" type="noConversion"/>
  </si>
  <si>
    <t>第2點第1項第4款</t>
    <phoneticPr fontId="2" type="noConversion"/>
  </si>
  <si>
    <t>4年</t>
    <phoneticPr fontId="2" type="noConversion"/>
  </si>
  <si>
    <t>工學院</t>
    <phoneticPr fontId="2" type="noConversion"/>
  </si>
  <si>
    <t>周家蓓</t>
    <phoneticPr fontId="2" type="noConversion"/>
  </si>
  <si>
    <t>第2點第1項第5款</t>
    <phoneticPr fontId="2" type="noConversion"/>
  </si>
  <si>
    <t>藍崇文</t>
    <phoneticPr fontId="2" type="noConversion"/>
  </si>
  <si>
    <t>工學院</t>
    <phoneticPr fontId="2" type="noConversion"/>
  </si>
  <si>
    <t>化工系</t>
    <phoneticPr fontId="2" type="noConversion"/>
  </si>
  <si>
    <t>顏家鈺</t>
    <phoneticPr fontId="2" type="noConversion"/>
  </si>
  <si>
    <t>5年</t>
    <phoneticPr fontId="2" type="noConversion"/>
  </si>
  <si>
    <t>于明暉</t>
    <phoneticPr fontId="2" type="noConversion"/>
  </si>
  <si>
    <t>公衛學院</t>
    <phoneticPr fontId="2" type="noConversion"/>
  </si>
  <si>
    <t>流病所</t>
    <phoneticPr fontId="2" type="noConversion"/>
  </si>
  <si>
    <t>廖中明</t>
    <phoneticPr fontId="2" type="noConversion"/>
  </si>
  <si>
    <t>陳忠五</t>
    <phoneticPr fontId="2" type="noConversion"/>
  </si>
  <si>
    <r>
      <rPr>
        <sz val="12"/>
        <rFont val="標楷體"/>
        <family val="4"/>
        <charset val="136"/>
      </rPr>
      <t>第2點第1項第5款</t>
    </r>
    <phoneticPr fontId="2" type="noConversion"/>
  </si>
  <si>
    <t>社會科學院</t>
    <phoneticPr fontId="2" type="noConversion"/>
  </si>
  <si>
    <t>經濟系</t>
    <phoneticPr fontId="2" type="noConversion"/>
  </si>
  <si>
    <t>社會科學院</t>
    <phoneticPr fontId="2" type="noConversion"/>
  </si>
  <si>
    <t>經濟系</t>
    <phoneticPr fontId="2" type="noConversion"/>
  </si>
  <si>
    <r>
      <rPr>
        <sz val="12"/>
        <rFont val="標楷體"/>
        <family val="4"/>
        <charset val="136"/>
      </rPr>
      <t>第2點第1項第5款</t>
    </r>
    <phoneticPr fontId="2" type="noConversion"/>
  </si>
  <si>
    <t>理學院</t>
    <phoneticPr fontId="2" type="noConversion"/>
  </si>
  <si>
    <t>心理系</t>
    <phoneticPr fontId="2" type="noConversion"/>
  </si>
  <si>
    <r>
      <rPr>
        <sz val="12"/>
        <rFont val="標楷體"/>
        <family val="4"/>
        <charset val="136"/>
      </rPr>
      <t>第2點第1項第5款</t>
    </r>
    <phoneticPr fontId="2" type="noConversion"/>
  </si>
  <si>
    <t>黃明蕙</t>
    <phoneticPr fontId="2" type="noConversion"/>
  </si>
  <si>
    <t>資管系</t>
    <phoneticPr fontId="2" type="noConversion"/>
  </si>
  <si>
    <r>
      <rPr>
        <sz val="12"/>
        <rFont val="標楷體"/>
        <family val="4"/>
        <charset val="136"/>
      </rPr>
      <t>第2點第1項第3款</t>
    </r>
    <phoneticPr fontId="2" type="noConversion"/>
  </si>
  <si>
    <t>李芳仁</t>
    <phoneticPr fontId="2" type="noConversion"/>
  </si>
  <si>
    <t>張明富</t>
    <phoneticPr fontId="2" type="noConversion"/>
  </si>
  <si>
    <t>何弘能</t>
    <phoneticPr fontId="2" type="noConversion"/>
  </si>
  <si>
    <t>第3款</t>
    <phoneticPr fontId="2" type="noConversion"/>
  </si>
  <si>
    <t>5年</t>
    <phoneticPr fontId="1" type="noConversion"/>
  </si>
  <si>
    <t>李瑩英</t>
    <phoneticPr fontId="2" type="noConversion"/>
  </si>
  <si>
    <t>第3款</t>
  </si>
  <si>
    <t>第4款</t>
    <phoneticPr fontId="2" type="noConversion"/>
  </si>
  <si>
    <t>4年</t>
    <phoneticPr fontId="1" type="noConversion"/>
  </si>
  <si>
    <t>第4款</t>
    <phoneticPr fontId="2" type="noConversion"/>
  </si>
  <si>
    <t>第4款</t>
    <phoneticPr fontId="2" type="noConversion"/>
  </si>
  <si>
    <t>4年</t>
    <phoneticPr fontId="1" type="noConversion"/>
  </si>
  <si>
    <t>第4款</t>
    <phoneticPr fontId="2" type="noConversion"/>
  </si>
  <si>
    <t>4年</t>
    <phoneticPr fontId="1" type="noConversion"/>
  </si>
  <si>
    <t>4年</t>
    <phoneticPr fontId="1" type="noConversion"/>
  </si>
  <si>
    <t>電機系</t>
    <phoneticPr fontId="2" type="noConversion"/>
  </si>
  <si>
    <t>4年</t>
    <phoneticPr fontId="1" type="noConversion"/>
  </si>
  <si>
    <t>理學院</t>
    <phoneticPr fontId="2" type="noConversion"/>
  </si>
  <si>
    <t>5年</t>
    <phoneticPr fontId="1" type="noConversion"/>
  </si>
  <si>
    <t>社會科學院</t>
    <phoneticPr fontId="2" type="noConversion"/>
  </si>
  <si>
    <t>4年</t>
    <phoneticPr fontId="1" type="noConversion"/>
  </si>
  <si>
    <t>第4款</t>
    <phoneticPr fontId="2" type="noConversion"/>
  </si>
  <si>
    <t>4年</t>
    <phoneticPr fontId="1" type="noConversion"/>
  </si>
  <si>
    <t>顏家鈺</t>
    <phoneticPr fontId="2" type="noConversion"/>
  </si>
  <si>
    <t>工學院</t>
    <phoneticPr fontId="2" type="noConversion"/>
  </si>
  <si>
    <t>第2款</t>
    <phoneticPr fontId="2" type="noConversion"/>
  </si>
  <si>
    <t>第4款</t>
    <phoneticPr fontId="2" type="noConversion"/>
  </si>
  <si>
    <t>5年</t>
    <phoneticPr fontId="1" type="noConversion"/>
  </si>
  <si>
    <t>4年</t>
    <phoneticPr fontId="1" type="noConversion"/>
  </si>
  <si>
    <t>于明暉</t>
    <phoneticPr fontId="2" type="noConversion"/>
  </si>
  <si>
    <t>理學院</t>
    <phoneticPr fontId="2" type="noConversion"/>
  </si>
  <si>
    <t>白書禎</t>
    <phoneticPr fontId="2" type="noConversion"/>
  </si>
  <si>
    <t>第4款</t>
    <phoneticPr fontId="2" type="noConversion"/>
  </si>
  <si>
    <t>海洋所</t>
    <phoneticPr fontId="2" type="noConversion"/>
  </si>
  <si>
    <t>王泓仁　</t>
    <phoneticPr fontId="2" type="noConversion"/>
  </si>
  <si>
    <t>第4款</t>
    <phoneticPr fontId="2" type="noConversion"/>
  </si>
  <si>
    <t>吳宗霖</t>
    <phoneticPr fontId="2" type="noConversion"/>
  </si>
  <si>
    <t>第4款</t>
    <phoneticPr fontId="2" type="noConversion"/>
  </si>
  <si>
    <t>第4款</t>
    <phoneticPr fontId="2" type="noConversion"/>
  </si>
  <si>
    <t>第3款</t>
    <phoneticPr fontId="2" type="noConversion"/>
  </si>
  <si>
    <t>4年</t>
    <phoneticPr fontId="1" type="noConversion"/>
  </si>
  <si>
    <t>數學系</t>
    <phoneticPr fontId="2" type="noConversion"/>
  </si>
  <si>
    <t>高嘉宏</t>
    <phoneticPr fontId="2" type="noConversion"/>
  </si>
  <si>
    <t>5年</t>
    <phoneticPr fontId="1" type="noConversion"/>
  </si>
  <si>
    <t>第2款</t>
    <phoneticPr fontId="2" type="noConversion"/>
  </si>
  <si>
    <t>醫學院</t>
    <phoneticPr fontId="2" type="noConversion"/>
  </si>
  <si>
    <t>第3款</t>
    <phoneticPr fontId="2" type="noConversion"/>
  </si>
  <si>
    <t>4年</t>
    <phoneticPr fontId="1" type="noConversion"/>
  </si>
  <si>
    <t>何國川</t>
    <phoneticPr fontId="2" type="noConversion"/>
  </si>
  <si>
    <t>化工系</t>
    <phoneticPr fontId="2" type="noConversion"/>
  </si>
  <si>
    <t>流病所</t>
    <phoneticPr fontId="2" type="noConversion"/>
  </si>
  <si>
    <t>吳瑞北</t>
    <phoneticPr fontId="2" type="noConversion"/>
  </si>
  <si>
    <t>第3款</t>
    <phoneticPr fontId="2" type="noConversion"/>
  </si>
  <si>
    <t>第3款</t>
    <phoneticPr fontId="2" type="noConversion"/>
  </si>
  <si>
    <r>
      <rPr>
        <sz val="12"/>
        <color indexed="8"/>
        <rFont val="標楷體"/>
        <family val="4"/>
        <charset val="136"/>
      </rPr>
      <t>再審議期限</t>
    </r>
    <phoneticPr fontId="2" type="noConversion"/>
  </si>
  <si>
    <t>國立臺灣大學108學年度特聘加給再審議通過名單</t>
    <phoneticPr fontId="1" type="noConversion"/>
  </si>
  <si>
    <t>國立臺灣大學106學年度特聘加給再審議通過名單</t>
    <phoneticPr fontId="1" type="noConversion"/>
  </si>
  <si>
    <t>國立臺灣大學107學年度特聘加給再審議通過名單</t>
    <phoneticPr fontId="1" type="noConversion"/>
  </si>
  <si>
    <t>文學院</t>
  </si>
  <si>
    <t>張小虹</t>
    <phoneticPr fontId="12" type="noConversion"/>
  </si>
  <si>
    <t>劉少雄</t>
    <phoneticPr fontId="12" type="noConversion"/>
  </si>
  <si>
    <t>陳俊顯</t>
  </si>
  <si>
    <t>賀培銘</t>
    <phoneticPr fontId="12" type="noConversion"/>
  </si>
  <si>
    <t>臨床牙醫學研究所</t>
  </si>
  <si>
    <t>林俊彬</t>
  </si>
  <si>
    <t>葉秀慧</t>
  </si>
  <si>
    <t>吳美環</t>
    <phoneticPr fontId="12" type="noConversion"/>
  </si>
  <si>
    <t>卿建業</t>
  </si>
  <si>
    <t>陳俊維</t>
  </si>
  <si>
    <t>醫學工程學系</t>
  </si>
  <si>
    <t>生物資源暨農學院</t>
  </si>
  <si>
    <t>林裕彬</t>
  </si>
  <si>
    <t>資訊管理學系</t>
  </si>
  <si>
    <t>林清富</t>
  </si>
  <si>
    <t>劉深淵</t>
  </si>
  <si>
    <t>鍾孝文</t>
    <phoneticPr fontId="12" type="noConversion"/>
  </si>
  <si>
    <t>呂良鴻</t>
    <phoneticPr fontId="12" type="noConversion"/>
  </si>
  <si>
    <t>生命科學院</t>
  </si>
  <si>
    <t>吳益群</t>
  </si>
  <si>
    <t>吳克強</t>
  </si>
  <si>
    <t>國立臺灣大學111學年度特聘加給再審議通過名單</t>
    <phoneticPr fontId="1" type="noConversion"/>
  </si>
  <si>
    <t>劉少雄</t>
  </si>
  <si>
    <t>賀培銘</t>
  </si>
  <si>
    <t>鍾孝文</t>
  </si>
  <si>
    <t>呂良鴻</t>
  </si>
  <si>
    <t>國立臺灣大學112學年度特聘加給再審議通過名單</t>
    <phoneticPr fontId="1" type="noConversion"/>
  </si>
  <si>
    <t>鄧述諄</t>
  </si>
  <si>
    <t>蔡錦華</t>
  </si>
  <si>
    <t>醫學系復健科</t>
  </si>
  <si>
    <t>王亭貴</t>
  </si>
  <si>
    <t>魏志平</t>
  </si>
  <si>
    <t>擇領臺大講座中</t>
    <phoneticPr fontId="1" type="noConversion"/>
  </si>
  <si>
    <t>借調中繼續支領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</si>
</sst>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04]e/m/d;@"/>
    <numFmt numFmtId="177" formatCode="[$-404]e&quot;年&quot;m&quot;月&quot;d&quot;日&quot;;@"/>
  </numFmts>
  <fonts count="27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0"/>
      <color indexed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6"/>
      <color theme="1"/>
      <name val="新細明體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7" fillId="0" borderId="0">
      <alignment vertical="center"/>
    </xf>
    <xf numFmtId="0" fontId="23" fillId="0" borderId="0">
      <alignment vertical="center"/>
    </xf>
  </cellStyleXfs>
  <cellXfs count="114">
    <xf numFmtId="0" fontId="0" fillId="0" borderId="0" xfId="0"/>
    <xf numFmtId="176" fontId="7" fillId="0" borderId="0" xfId="2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0" fontId="11" fillId="0" borderId="0" xfId="3"/>
    <xf numFmtId="0" fontId="9" fillId="0" borderId="0" xfId="3" applyFont="1" applyBorder="1"/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left" vertical="center" wrapText="1"/>
    </xf>
    <xf numFmtId="176" fontId="4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6" fillId="0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vertical="center"/>
    </xf>
    <xf numFmtId="177" fontId="10" fillId="0" borderId="0" xfId="3" applyNumberFormat="1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176" fontId="7" fillId="0" borderId="0" xfId="3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/>
    <xf numFmtId="176" fontId="7" fillId="0" borderId="0" xfId="3" applyNumberFormat="1" applyFont="1" applyFill="1" applyBorder="1" applyAlignment="1">
      <alignment horizontal="center"/>
    </xf>
    <xf numFmtId="0" fontId="6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left" vertical="center"/>
    </xf>
    <xf numFmtId="176" fontId="8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3" borderId="0" xfId="3" applyFont="1" applyFill="1"/>
    <xf numFmtId="0" fontId="15" fillId="0" borderId="2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 shrinkToFit="1"/>
    </xf>
    <xf numFmtId="0" fontId="15" fillId="0" borderId="2" xfId="3" applyFont="1" applyBorder="1" applyAlignment="1">
      <alignment vertical="center" wrapText="1" shrinkToFit="1"/>
    </xf>
    <xf numFmtId="0" fontId="15" fillId="4" borderId="2" xfId="4" applyFont="1" applyFill="1" applyBorder="1" applyAlignment="1">
      <alignment horizontal="center" vertical="center" wrapText="1"/>
    </xf>
    <xf numFmtId="0" fontId="11" fillId="0" borderId="0" xfId="3" applyFont="1"/>
    <xf numFmtId="0" fontId="15" fillId="0" borderId="2" xfId="3" applyFont="1" applyFill="1" applyBorder="1" applyAlignment="1">
      <alignment horizontal="center" vertical="center" wrapText="1" shrinkToFit="1"/>
    </xf>
    <xf numFmtId="0" fontId="15" fillId="0" borderId="2" xfId="3" applyFont="1" applyFill="1" applyBorder="1" applyAlignment="1">
      <alignment vertical="center" wrapText="1" shrinkToFit="1"/>
    </xf>
    <xf numFmtId="0" fontId="15" fillId="0" borderId="2" xfId="4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wrapText="1"/>
    </xf>
    <xf numFmtId="0" fontId="14" fillId="0" borderId="0" xfId="3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2" xfId="0" applyFont="1" applyFill="1" applyBorder="1" applyAlignment="1">
      <alignment horizontal="center" vertical="center"/>
    </xf>
    <xf numFmtId="0" fontId="0" fillId="0" borderId="0" xfId="0" applyFont="1"/>
    <xf numFmtId="0" fontId="15" fillId="0" borderId="2" xfId="0" applyFont="1" applyBorder="1" applyAlignment="1">
      <alignment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5" applyFont="1" applyFill="1">
      <alignment vertical="center"/>
    </xf>
    <xf numFmtId="0" fontId="18" fillId="2" borderId="2" xfId="5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center" vertical="center" wrapText="1"/>
    </xf>
    <xf numFmtId="0" fontId="18" fillId="0" borderId="2" xfId="5" applyFont="1" applyFill="1" applyBorder="1" applyAlignment="1">
      <alignment horizontal="center" vertical="center"/>
    </xf>
    <xf numFmtId="0" fontId="21" fillId="0" borderId="2" xfId="5" applyFont="1" applyFill="1" applyBorder="1" applyAlignment="1">
      <alignment vertical="center" shrinkToFit="1"/>
    </xf>
    <xf numFmtId="0" fontId="21" fillId="0" borderId="2" xfId="4" applyFont="1" applyFill="1" applyBorder="1" applyAlignment="1">
      <alignment horizontal="center" vertical="center"/>
    </xf>
    <xf numFmtId="0" fontId="22" fillId="0" borderId="2" xfId="4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1" fillId="0" borderId="2" xfId="5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left" vertical="center"/>
    </xf>
    <xf numFmtId="0" fontId="21" fillId="0" borderId="2" xfId="4" applyFont="1" applyFill="1" applyBorder="1" applyAlignment="1">
      <alignment vertical="center" shrinkToFit="1"/>
    </xf>
    <xf numFmtId="0" fontId="18" fillId="0" borderId="0" xfId="5" applyFont="1" applyFill="1" applyAlignment="1">
      <alignment horizontal="center" vertical="center"/>
    </xf>
    <xf numFmtId="49" fontId="18" fillId="0" borderId="0" xfId="5" applyNumberFormat="1" applyFont="1" applyFill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vertical="center" shrinkToFit="1"/>
    </xf>
    <xf numFmtId="0" fontId="22" fillId="0" borderId="2" xfId="5" applyFont="1" applyFill="1" applyBorder="1" applyAlignment="1">
      <alignment vertical="center" shrinkToFit="1"/>
    </xf>
    <xf numFmtId="0" fontId="22" fillId="0" borderId="2" xfId="5" applyFont="1" applyFill="1" applyBorder="1" applyAlignment="1">
      <alignment horizontal="center" vertical="center" shrinkToFit="1"/>
    </xf>
    <xf numFmtId="0" fontId="24" fillId="0" borderId="0" xfId="5" applyFont="1" applyFill="1">
      <alignment vertical="center"/>
    </xf>
    <xf numFmtId="0" fontId="24" fillId="0" borderId="0" xfId="5" applyFont="1" applyFill="1" applyAlignment="1">
      <alignment horizontal="center" vertical="center" wrapText="1"/>
    </xf>
    <xf numFmtId="0" fontId="24" fillId="0" borderId="2" xfId="5" applyFont="1" applyFill="1" applyBorder="1" applyAlignment="1">
      <alignment horizontal="center" vertical="center"/>
    </xf>
    <xf numFmtId="49" fontId="19" fillId="0" borderId="2" xfId="2" applyNumberFormat="1" applyFont="1" applyFill="1" applyBorder="1" applyAlignment="1">
      <alignment horizontal="center" vertical="center" wrapText="1"/>
    </xf>
    <xf numFmtId="0" fontId="24" fillId="0" borderId="0" xfId="5" applyFont="1" applyFill="1" applyAlignment="1">
      <alignment horizontal="left" vertical="center"/>
    </xf>
    <xf numFmtId="0" fontId="22" fillId="0" borderId="2" xfId="4" applyFont="1" applyFill="1" applyBorder="1" applyAlignment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49" fontId="24" fillId="0" borderId="0" xfId="5" applyNumberFormat="1" applyFont="1" applyFill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5" fillId="5" borderId="2" xfId="4" applyFont="1" applyFill="1" applyBorder="1" applyAlignment="1">
      <alignment vertical="center" wrapText="1" shrinkToFit="1"/>
    </xf>
    <xf numFmtId="0" fontId="15" fillId="4" borderId="2" xfId="0" applyFont="1" applyFill="1" applyBorder="1" applyAlignment="1">
      <alignment vertical="center" wrapText="1" shrinkToFit="1"/>
    </xf>
    <xf numFmtId="0" fontId="15" fillId="0" borderId="2" xfId="4" applyFont="1" applyBorder="1" applyAlignment="1">
      <alignment vertical="center" wrapText="1" shrinkToFit="1"/>
    </xf>
    <xf numFmtId="0" fontId="15" fillId="0" borderId="2" xfId="4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49" fontId="18" fillId="2" borderId="2" xfId="5" applyNumberFormat="1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left" vertical="center" shrinkToFit="1"/>
    </xf>
    <xf numFmtId="0" fontId="22" fillId="0" borderId="2" xfId="4" applyFont="1" applyFill="1" applyBorder="1" applyAlignment="1">
      <alignment horizontal="left" vertical="center" shrinkToFit="1"/>
    </xf>
    <xf numFmtId="0" fontId="21" fillId="0" borderId="2" xfId="4" applyFont="1" applyFill="1" applyBorder="1" applyAlignment="1">
      <alignment horizontal="left" vertical="center" shrinkToFit="1"/>
    </xf>
    <xf numFmtId="0" fontId="21" fillId="0" borderId="2" xfId="5" applyFont="1" applyFill="1" applyBorder="1" applyAlignment="1">
      <alignment horizontal="left" vertical="center" shrinkToFit="1"/>
    </xf>
    <xf numFmtId="0" fontId="14" fillId="0" borderId="2" xfId="5" applyFont="1" applyBorder="1" applyAlignment="1">
      <alignment horizontal="center" vertical="center"/>
    </xf>
    <xf numFmtId="0" fontId="14" fillId="0" borderId="2" xfId="5" applyFont="1" applyBorder="1" applyAlignment="1">
      <alignment vertical="center" wrapText="1"/>
    </xf>
    <xf numFmtId="0" fontId="14" fillId="0" borderId="2" xfId="5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7">
    <cellStyle name="一般" xfId="0" builtinId="0"/>
    <cellStyle name="一般 2" xfId="5"/>
    <cellStyle name="一般 2 2" xfId="6"/>
    <cellStyle name="一般 4" xfId="3"/>
    <cellStyle name="一般_Sheet1" xfId="4"/>
    <cellStyle name="一般_Sheet2" xfId="1"/>
    <cellStyle name="一般_工作表1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opLeftCell="B1" workbookViewId="0">
      <pane ySplit="1" topLeftCell="A2" activePane="bottomLeft" state="frozen"/>
      <selection pane="bottomLeft" activeCell="J8" sqref="J8"/>
    </sheetView>
  </sheetViews>
  <sheetFormatPr defaultRowHeight="15.75"/>
  <cols>
    <col min="1" max="1" width="12.85546875" style="6" hidden="1" customWidth="1"/>
    <col min="2" max="4" width="9.140625" style="7"/>
    <col min="5" max="5" width="12.140625" style="7" customWidth="1"/>
    <col min="6" max="6" width="22.85546875" style="7" customWidth="1"/>
    <col min="7" max="7" width="9.42578125" style="7" customWidth="1"/>
    <col min="8" max="8" width="15.42578125" style="7" customWidth="1"/>
    <col min="9" max="9" width="15" style="12" customWidth="1"/>
    <col min="10" max="10" width="13.85546875" style="12" customWidth="1"/>
    <col min="11" max="11" width="25.140625" style="6" customWidth="1"/>
    <col min="12" max="16384" width="9.140625" style="6"/>
  </cols>
  <sheetData>
    <row r="1" spans="1:10" ht="28.5">
      <c r="A1" s="6" t="s">
        <v>273</v>
      </c>
      <c r="B1" s="7" t="s">
        <v>274</v>
      </c>
      <c r="C1" s="7" t="s">
        <v>275</v>
      </c>
      <c r="D1" s="8" t="s">
        <v>276</v>
      </c>
      <c r="E1" s="9" t="s">
        <v>277</v>
      </c>
      <c r="F1" s="9" t="s">
        <v>278</v>
      </c>
      <c r="G1" s="9" t="s">
        <v>279</v>
      </c>
      <c r="H1" s="9" t="s">
        <v>280</v>
      </c>
      <c r="I1" s="10" t="s">
        <v>281</v>
      </c>
      <c r="J1" s="11" t="s">
        <v>282</v>
      </c>
    </row>
    <row r="2" spans="1:10">
      <c r="B2" s="7">
        <v>112</v>
      </c>
      <c r="C2" s="7" t="s">
        <v>218</v>
      </c>
      <c r="D2" s="7" t="s">
        <v>180</v>
      </c>
      <c r="E2" s="7" t="s">
        <v>129</v>
      </c>
      <c r="F2" s="7">
        <v>4</v>
      </c>
    </row>
    <row r="3" spans="1:10">
      <c r="B3" s="7">
        <v>112</v>
      </c>
      <c r="C3" s="7" t="s">
        <v>218</v>
      </c>
      <c r="D3" s="7" t="s">
        <v>837</v>
      </c>
      <c r="E3" s="7" t="s">
        <v>15</v>
      </c>
      <c r="F3" s="7">
        <v>4</v>
      </c>
    </row>
    <row r="4" spans="1:10">
      <c r="B4" s="7">
        <v>112</v>
      </c>
      <c r="C4" s="7" t="s">
        <v>218</v>
      </c>
      <c r="D4" s="7" t="s">
        <v>838</v>
      </c>
      <c r="E4" s="7" t="s">
        <v>15</v>
      </c>
      <c r="F4" s="7">
        <v>4</v>
      </c>
    </row>
    <row r="5" spans="1:10">
      <c r="B5" s="7">
        <v>112</v>
      </c>
      <c r="C5" s="7" t="s">
        <v>218</v>
      </c>
      <c r="D5" s="7" t="s">
        <v>840</v>
      </c>
      <c r="E5" s="7" t="s">
        <v>839</v>
      </c>
      <c r="F5" s="7">
        <v>5</v>
      </c>
    </row>
    <row r="6" spans="1:10">
      <c r="B6" s="7">
        <v>112</v>
      </c>
      <c r="C6" s="7" t="s">
        <v>219</v>
      </c>
      <c r="D6" s="7" t="s">
        <v>225</v>
      </c>
      <c r="E6" s="7" t="s">
        <v>35</v>
      </c>
      <c r="F6" s="7">
        <v>2</v>
      </c>
      <c r="J6" s="12" t="s">
        <v>842</v>
      </c>
    </row>
    <row r="7" spans="1:10">
      <c r="B7" s="7">
        <v>112</v>
      </c>
      <c r="C7" s="7" t="s">
        <v>218</v>
      </c>
      <c r="D7" s="7" t="s">
        <v>146</v>
      </c>
      <c r="E7" s="7" t="s">
        <v>820</v>
      </c>
      <c r="F7" s="7">
        <v>4</v>
      </c>
      <c r="J7" s="12" t="s">
        <v>843</v>
      </c>
    </row>
    <row r="8" spans="1:10">
      <c r="B8" s="7">
        <v>112</v>
      </c>
      <c r="C8" s="7" t="s">
        <v>218</v>
      </c>
      <c r="D8" s="7" t="s">
        <v>101</v>
      </c>
      <c r="E8" s="7" t="s">
        <v>24</v>
      </c>
      <c r="F8" s="7">
        <v>4</v>
      </c>
    </row>
    <row r="9" spans="1:10">
      <c r="B9" s="7">
        <v>112</v>
      </c>
      <c r="C9" s="7" t="s">
        <v>218</v>
      </c>
      <c r="D9" s="7" t="s">
        <v>841</v>
      </c>
      <c r="E9" s="7" t="s">
        <v>823</v>
      </c>
      <c r="F9" s="7">
        <v>4</v>
      </c>
    </row>
    <row r="10" spans="1:10">
      <c r="B10" s="7">
        <v>112</v>
      </c>
      <c r="C10" s="7" t="s">
        <v>218</v>
      </c>
      <c r="D10" s="7" t="s">
        <v>148</v>
      </c>
      <c r="E10" s="7" t="s">
        <v>156</v>
      </c>
      <c r="F10" s="7">
        <v>4</v>
      </c>
    </row>
    <row r="11" spans="1:10">
      <c r="B11" s="7">
        <v>112</v>
      </c>
      <c r="C11" s="7" t="s">
        <v>218</v>
      </c>
      <c r="D11" s="7" t="s">
        <v>256</v>
      </c>
      <c r="E11" s="7" t="s">
        <v>138</v>
      </c>
      <c r="F11" s="7">
        <v>4</v>
      </c>
    </row>
    <row r="12" spans="1:10">
      <c r="B12" s="7">
        <v>111</v>
      </c>
      <c r="C12" s="7" t="s">
        <v>218</v>
      </c>
      <c r="D12" s="7" t="s">
        <v>221</v>
      </c>
      <c r="E12" s="7" t="s">
        <v>232</v>
      </c>
      <c r="F12" s="7">
        <v>4</v>
      </c>
    </row>
    <row r="13" spans="1:10">
      <c r="B13" s="7">
        <v>111</v>
      </c>
      <c r="C13" s="7" t="s">
        <v>218</v>
      </c>
      <c r="D13" s="7" t="s">
        <v>832</v>
      </c>
      <c r="E13" s="7" t="s">
        <v>184</v>
      </c>
      <c r="F13" s="7">
        <v>5</v>
      </c>
    </row>
    <row r="14" spans="1:10">
      <c r="B14" s="7">
        <v>111</v>
      </c>
      <c r="C14" s="7" t="s">
        <v>218</v>
      </c>
      <c r="D14" s="7" t="s">
        <v>812</v>
      </c>
      <c r="E14" s="7" t="s">
        <v>124</v>
      </c>
      <c r="F14" s="7">
        <v>4</v>
      </c>
    </row>
    <row r="15" spans="1:10">
      <c r="B15" s="7">
        <v>111</v>
      </c>
      <c r="C15" s="7" t="s">
        <v>218</v>
      </c>
      <c r="D15" s="7" t="s">
        <v>833</v>
      </c>
      <c r="E15" s="7" t="s">
        <v>60</v>
      </c>
      <c r="F15" s="7">
        <v>5</v>
      </c>
    </row>
    <row r="16" spans="1:10">
      <c r="B16" s="7">
        <v>111</v>
      </c>
      <c r="C16" s="7" t="s">
        <v>218</v>
      </c>
      <c r="D16" s="7" t="s">
        <v>815</v>
      </c>
      <c r="E16" s="7" t="s">
        <v>814</v>
      </c>
      <c r="F16" s="7">
        <v>4</v>
      </c>
    </row>
    <row r="17" spans="1:9">
      <c r="B17" s="7">
        <v>111</v>
      </c>
      <c r="C17" s="7" t="s">
        <v>218</v>
      </c>
      <c r="D17" s="7" t="s">
        <v>816</v>
      </c>
      <c r="E17" s="7" t="s">
        <v>15</v>
      </c>
      <c r="F17" s="7">
        <v>4</v>
      </c>
    </row>
    <row r="18" spans="1:9">
      <c r="B18" s="7">
        <v>111</v>
      </c>
      <c r="C18" s="7" t="s">
        <v>218</v>
      </c>
      <c r="D18" s="7" t="s">
        <v>36</v>
      </c>
      <c r="E18" s="7" t="s">
        <v>37</v>
      </c>
      <c r="F18" s="7">
        <v>5</v>
      </c>
    </row>
    <row r="19" spans="1:9">
      <c r="B19" s="7">
        <v>111</v>
      </c>
      <c r="C19" s="7" t="s">
        <v>218</v>
      </c>
      <c r="D19" s="7" t="s">
        <v>818</v>
      </c>
      <c r="E19" s="7" t="s">
        <v>20</v>
      </c>
      <c r="F19" s="7">
        <v>4</v>
      </c>
    </row>
    <row r="20" spans="1:9">
      <c r="B20" s="7">
        <v>111</v>
      </c>
      <c r="C20" s="7" t="s">
        <v>218</v>
      </c>
      <c r="D20" s="7" t="s">
        <v>819</v>
      </c>
      <c r="E20" s="7" t="s">
        <v>133</v>
      </c>
      <c r="F20" s="7">
        <v>4</v>
      </c>
    </row>
    <row r="21" spans="1:9">
      <c r="B21" s="7">
        <v>111</v>
      </c>
      <c r="C21" s="7" t="s">
        <v>218</v>
      </c>
      <c r="D21" s="7" t="s">
        <v>143</v>
      </c>
      <c r="E21" s="7" t="s">
        <v>131</v>
      </c>
      <c r="F21" s="7">
        <v>4</v>
      </c>
    </row>
    <row r="22" spans="1:9">
      <c r="B22" s="7">
        <v>111</v>
      </c>
      <c r="C22" s="7" t="s">
        <v>218</v>
      </c>
      <c r="D22" s="7" t="s">
        <v>252</v>
      </c>
      <c r="E22" s="7" t="s">
        <v>820</v>
      </c>
      <c r="F22" s="7">
        <v>4</v>
      </c>
    </row>
    <row r="23" spans="1:9">
      <c r="B23" s="7">
        <v>111</v>
      </c>
      <c r="C23" s="7" t="s">
        <v>218</v>
      </c>
      <c r="D23" s="7" t="s">
        <v>822</v>
      </c>
      <c r="E23" s="7" t="s">
        <v>26</v>
      </c>
      <c r="F23" s="7">
        <v>4</v>
      </c>
    </row>
    <row r="24" spans="1:9">
      <c r="B24" s="7">
        <v>111</v>
      </c>
      <c r="C24" s="7" t="s">
        <v>219</v>
      </c>
      <c r="D24" s="7" t="s">
        <v>200</v>
      </c>
      <c r="E24" s="7" t="s">
        <v>823</v>
      </c>
      <c r="F24" s="7">
        <v>3</v>
      </c>
    </row>
    <row r="25" spans="1:9">
      <c r="B25" s="7">
        <v>111</v>
      </c>
      <c r="C25" s="7" t="s">
        <v>219</v>
      </c>
      <c r="D25" s="7" t="s">
        <v>147</v>
      </c>
      <c r="E25" s="7" t="s">
        <v>155</v>
      </c>
      <c r="F25" s="7">
        <v>3</v>
      </c>
    </row>
    <row r="26" spans="1:9">
      <c r="B26" s="7">
        <v>111</v>
      </c>
      <c r="C26" s="7" t="s">
        <v>218</v>
      </c>
      <c r="D26" s="7" t="s">
        <v>824</v>
      </c>
      <c r="E26" s="7" t="s">
        <v>155</v>
      </c>
      <c r="F26" s="7">
        <v>4</v>
      </c>
    </row>
    <row r="27" spans="1:9">
      <c r="B27" s="7">
        <v>111</v>
      </c>
      <c r="C27" s="7" t="s">
        <v>218</v>
      </c>
      <c r="D27" s="7" t="s">
        <v>825</v>
      </c>
      <c r="E27" s="7" t="s">
        <v>54</v>
      </c>
      <c r="F27" s="7">
        <v>4</v>
      </c>
    </row>
    <row r="28" spans="1:9">
      <c r="B28" s="7">
        <v>111</v>
      </c>
      <c r="C28" s="7" t="s">
        <v>218</v>
      </c>
      <c r="D28" s="7" t="s">
        <v>834</v>
      </c>
      <c r="E28" s="7" t="s">
        <v>157</v>
      </c>
      <c r="F28" s="7">
        <v>5</v>
      </c>
    </row>
    <row r="29" spans="1:9">
      <c r="B29" s="7">
        <v>111</v>
      </c>
      <c r="C29" s="7" t="s">
        <v>218</v>
      </c>
      <c r="D29" s="7" t="s">
        <v>835</v>
      </c>
      <c r="E29" s="7" t="s">
        <v>212</v>
      </c>
      <c r="F29" s="7">
        <v>5</v>
      </c>
    </row>
    <row r="30" spans="1:9">
      <c r="B30" s="7">
        <v>111</v>
      </c>
      <c r="C30" s="7" t="s">
        <v>218</v>
      </c>
      <c r="D30" s="7" t="s">
        <v>829</v>
      </c>
      <c r="E30" s="7" t="s">
        <v>29</v>
      </c>
      <c r="F30" s="7">
        <v>4</v>
      </c>
    </row>
    <row r="31" spans="1:9">
      <c r="B31" s="7">
        <v>111</v>
      </c>
      <c r="C31" s="7" t="s">
        <v>218</v>
      </c>
      <c r="D31" s="7" t="s">
        <v>830</v>
      </c>
      <c r="E31" s="7" t="s">
        <v>140</v>
      </c>
      <c r="F31" s="7">
        <v>4</v>
      </c>
    </row>
    <row r="32" spans="1:9">
      <c r="A32" s="6" t="s">
        <v>283</v>
      </c>
      <c r="B32" s="7">
        <v>110</v>
      </c>
      <c r="C32" s="7" t="s">
        <v>218</v>
      </c>
      <c r="D32" s="7" t="s">
        <v>77</v>
      </c>
      <c r="E32" s="7" t="s">
        <v>284</v>
      </c>
      <c r="F32" s="7" t="s">
        <v>126</v>
      </c>
      <c r="I32" s="12" t="s">
        <v>285</v>
      </c>
    </row>
    <row r="33" spans="1:9">
      <c r="A33" s="6" t="s">
        <v>286</v>
      </c>
      <c r="B33" s="7">
        <v>110</v>
      </c>
      <c r="C33" s="7" t="s">
        <v>218</v>
      </c>
      <c r="D33" s="7" t="s">
        <v>67</v>
      </c>
      <c r="E33" s="7" t="s">
        <v>284</v>
      </c>
      <c r="F33" s="7" t="s">
        <v>7</v>
      </c>
      <c r="I33" s="12" t="s">
        <v>285</v>
      </c>
    </row>
    <row r="34" spans="1:9">
      <c r="A34" s="6" t="s">
        <v>287</v>
      </c>
      <c r="B34" s="7">
        <v>110</v>
      </c>
      <c r="C34" s="7" t="s">
        <v>219</v>
      </c>
      <c r="D34" s="7" t="s">
        <v>167</v>
      </c>
      <c r="E34" s="7" t="s">
        <v>288</v>
      </c>
      <c r="F34" s="7" t="s">
        <v>9</v>
      </c>
      <c r="I34" s="12" t="s">
        <v>289</v>
      </c>
    </row>
    <row r="35" spans="1:9">
      <c r="A35" s="6" t="s">
        <v>290</v>
      </c>
      <c r="B35" s="7">
        <v>110</v>
      </c>
      <c r="C35" s="7" t="s">
        <v>219</v>
      </c>
      <c r="D35" s="7" t="s">
        <v>166</v>
      </c>
      <c r="E35" s="7" t="s">
        <v>288</v>
      </c>
      <c r="F35" s="7" t="s">
        <v>9</v>
      </c>
      <c r="I35" s="12" t="s">
        <v>289</v>
      </c>
    </row>
    <row r="36" spans="1:9">
      <c r="A36" s="6" t="s">
        <v>291</v>
      </c>
      <c r="B36" s="7">
        <v>110</v>
      </c>
      <c r="C36" s="7" t="s">
        <v>219</v>
      </c>
      <c r="D36" s="7" t="s">
        <v>268</v>
      </c>
      <c r="E36" s="7" t="s">
        <v>292</v>
      </c>
      <c r="F36" s="7" t="s">
        <v>258</v>
      </c>
      <c r="I36" s="12" t="s">
        <v>289</v>
      </c>
    </row>
    <row r="37" spans="1:9">
      <c r="A37" s="6" t="s">
        <v>293</v>
      </c>
      <c r="B37" s="7">
        <v>110</v>
      </c>
      <c r="C37" s="7" t="s">
        <v>218</v>
      </c>
      <c r="D37" s="7" t="s">
        <v>81</v>
      </c>
      <c r="E37" s="7" t="s">
        <v>292</v>
      </c>
      <c r="F37" s="7" t="s">
        <v>128</v>
      </c>
      <c r="I37" s="12" t="s">
        <v>285</v>
      </c>
    </row>
    <row r="38" spans="1:9">
      <c r="A38" s="6" t="s">
        <v>294</v>
      </c>
      <c r="B38" s="7">
        <v>110</v>
      </c>
      <c r="C38" s="7" t="s">
        <v>218</v>
      </c>
      <c r="D38" s="7" t="s">
        <v>82</v>
      </c>
      <c r="E38" s="7" t="s">
        <v>292</v>
      </c>
      <c r="F38" s="7" t="s">
        <v>15</v>
      </c>
      <c r="I38" s="12" t="s">
        <v>285</v>
      </c>
    </row>
    <row r="39" spans="1:9">
      <c r="A39" s="6" t="s">
        <v>295</v>
      </c>
      <c r="B39" s="7">
        <v>110</v>
      </c>
      <c r="C39" s="7" t="s">
        <v>218</v>
      </c>
      <c r="D39" s="7" t="s">
        <v>79</v>
      </c>
      <c r="E39" s="7" t="s">
        <v>292</v>
      </c>
      <c r="F39" s="7" t="s">
        <v>127</v>
      </c>
      <c r="I39" s="12" t="s">
        <v>285</v>
      </c>
    </row>
    <row r="40" spans="1:9">
      <c r="A40" s="6" t="s">
        <v>296</v>
      </c>
      <c r="B40" s="7">
        <v>110</v>
      </c>
      <c r="C40" s="7" t="s">
        <v>218</v>
      </c>
      <c r="D40" s="7" t="s">
        <v>142</v>
      </c>
      <c r="E40" s="7" t="s">
        <v>292</v>
      </c>
      <c r="F40" s="7" t="s">
        <v>153</v>
      </c>
      <c r="I40" s="12" t="s">
        <v>285</v>
      </c>
    </row>
    <row r="41" spans="1:9">
      <c r="A41" s="6" t="s">
        <v>297</v>
      </c>
      <c r="B41" s="7">
        <v>110</v>
      </c>
      <c r="C41" s="7" t="s">
        <v>218</v>
      </c>
      <c r="D41" s="7" t="s">
        <v>85</v>
      </c>
      <c r="E41" s="7" t="s">
        <v>292</v>
      </c>
      <c r="F41" s="7" t="s">
        <v>129</v>
      </c>
      <c r="I41" s="12" t="s">
        <v>285</v>
      </c>
    </row>
    <row r="42" spans="1:9">
      <c r="A42" s="6" t="s">
        <v>298</v>
      </c>
      <c r="B42" s="7">
        <v>110</v>
      </c>
      <c r="C42" s="7" t="s">
        <v>218</v>
      </c>
      <c r="D42" s="7" t="s">
        <v>88</v>
      </c>
      <c r="E42" s="7" t="s">
        <v>299</v>
      </c>
      <c r="F42" s="7" t="s">
        <v>20</v>
      </c>
      <c r="I42" s="12" t="s">
        <v>285</v>
      </c>
    </row>
    <row r="43" spans="1:9">
      <c r="A43" s="6" t="s">
        <v>300</v>
      </c>
      <c r="B43" s="7">
        <v>110</v>
      </c>
      <c r="C43" s="7" t="s">
        <v>218</v>
      </c>
      <c r="D43" s="7" t="s">
        <v>269</v>
      </c>
      <c r="E43" s="7" t="s">
        <v>299</v>
      </c>
      <c r="F43" s="7" t="s">
        <v>132</v>
      </c>
      <c r="I43" s="12" t="s">
        <v>301</v>
      </c>
    </row>
    <row r="44" spans="1:9">
      <c r="A44" s="6" t="s">
        <v>302</v>
      </c>
      <c r="B44" s="7">
        <v>110</v>
      </c>
      <c r="C44" s="7" t="s">
        <v>218</v>
      </c>
      <c r="D44" s="7" t="s">
        <v>270</v>
      </c>
      <c r="E44" s="7" t="s">
        <v>299</v>
      </c>
      <c r="F44" s="7" t="s">
        <v>133</v>
      </c>
      <c r="I44" s="12" t="s">
        <v>285</v>
      </c>
    </row>
    <row r="45" spans="1:9">
      <c r="A45" s="6" t="s">
        <v>303</v>
      </c>
      <c r="B45" s="7">
        <v>110</v>
      </c>
      <c r="C45" s="7" t="s">
        <v>218</v>
      </c>
      <c r="D45" s="7" t="s">
        <v>93</v>
      </c>
      <c r="E45" s="7" t="s">
        <v>299</v>
      </c>
      <c r="F45" s="7" t="s">
        <v>131</v>
      </c>
      <c r="I45" s="12" t="s">
        <v>285</v>
      </c>
    </row>
    <row r="46" spans="1:9">
      <c r="A46" s="6" t="s">
        <v>304</v>
      </c>
      <c r="B46" s="7">
        <v>110</v>
      </c>
      <c r="C46" s="7" t="s">
        <v>218</v>
      </c>
      <c r="D46" s="7" t="s">
        <v>94</v>
      </c>
      <c r="E46" s="7" t="s">
        <v>299</v>
      </c>
      <c r="F46" s="7" t="s">
        <v>131</v>
      </c>
      <c r="I46" s="12" t="s">
        <v>285</v>
      </c>
    </row>
    <row r="47" spans="1:9">
      <c r="A47" s="6" t="s">
        <v>305</v>
      </c>
      <c r="B47" s="7">
        <v>110</v>
      </c>
      <c r="C47" s="7" t="s">
        <v>218</v>
      </c>
      <c r="D47" s="7" t="s">
        <v>102</v>
      </c>
      <c r="E47" s="7" t="s">
        <v>299</v>
      </c>
      <c r="F47" s="7" t="s">
        <v>24</v>
      </c>
      <c r="I47" s="12" t="s">
        <v>285</v>
      </c>
    </row>
    <row r="48" spans="1:9">
      <c r="A48" s="6" t="s">
        <v>306</v>
      </c>
      <c r="B48" s="7">
        <v>110</v>
      </c>
      <c r="C48" s="7" t="s">
        <v>218</v>
      </c>
      <c r="D48" s="7" t="s">
        <v>104</v>
      </c>
      <c r="E48" s="7" t="s">
        <v>299</v>
      </c>
      <c r="F48" s="7" t="s">
        <v>24</v>
      </c>
      <c r="I48" s="12" t="s">
        <v>285</v>
      </c>
    </row>
    <row r="49" spans="1:9">
      <c r="A49" s="6" t="s">
        <v>307</v>
      </c>
      <c r="B49" s="7">
        <v>110</v>
      </c>
      <c r="C49" s="7" t="s">
        <v>218</v>
      </c>
      <c r="D49" s="7" t="s">
        <v>98</v>
      </c>
      <c r="E49" s="7" t="s">
        <v>299</v>
      </c>
      <c r="F49" s="7" t="s">
        <v>134</v>
      </c>
      <c r="I49" s="12" t="s">
        <v>285</v>
      </c>
    </row>
    <row r="50" spans="1:9">
      <c r="A50" s="6" t="s">
        <v>308</v>
      </c>
      <c r="B50" s="7">
        <v>110</v>
      </c>
      <c r="C50" s="7" t="s">
        <v>218</v>
      </c>
      <c r="D50" s="7" t="s">
        <v>190</v>
      </c>
      <c r="E50" s="7" t="s">
        <v>299</v>
      </c>
      <c r="F50" s="7" t="s">
        <v>20</v>
      </c>
      <c r="I50" s="12" t="s">
        <v>309</v>
      </c>
    </row>
    <row r="51" spans="1:9">
      <c r="A51" s="6" t="s">
        <v>310</v>
      </c>
      <c r="B51" s="7">
        <v>110</v>
      </c>
      <c r="C51" s="7" t="s">
        <v>219</v>
      </c>
      <c r="D51" s="7" t="s">
        <v>193</v>
      </c>
      <c r="E51" s="7" t="s">
        <v>299</v>
      </c>
      <c r="F51" s="7" t="s">
        <v>24</v>
      </c>
      <c r="I51" s="12" t="s">
        <v>285</v>
      </c>
    </row>
    <row r="52" spans="1:9">
      <c r="A52" s="6" t="s">
        <v>311</v>
      </c>
      <c r="B52" s="7">
        <v>110</v>
      </c>
      <c r="C52" s="7" t="s">
        <v>218</v>
      </c>
      <c r="D52" s="7" t="s">
        <v>224</v>
      </c>
      <c r="E52" s="7" t="s">
        <v>312</v>
      </c>
      <c r="F52" s="7" t="s">
        <v>240</v>
      </c>
      <c r="I52" s="12" t="s">
        <v>285</v>
      </c>
    </row>
    <row r="53" spans="1:9">
      <c r="A53" s="6" t="s">
        <v>313</v>
      </c>
      <c r="B53" s="7">
        <v>110</v>
      </c>
      <c r="C53" s="7" t="s">
        <v>218</v>
      </c>
      <c r="D53" s="7" t="s">
        <v>271</v>
      </c>
      <c r="E53" s="7" t="s">
        <v>314</v>
      </c>
      <c r="F53" s="7" t="s">
        <v>155</v>
      </c>
      <c r="I53" s="12" t="s">
        <v>285</v>
      </c>
    </row>
    <row r="54" spans="1:9">
      <c r="A54" s="6" t="s">
        <v>315</v>
      </c>
      <c r="B54" s="7">
        <v>110</v>
      </c>
      <c r="C54" s="7" t="s">
        <v>218</v>
      </c>
      <c r="D54" s="7" t="s">
        <v>115</v>
      </c>
      <c r="E54" s="7" t="s">
        <v>314</v>
      </c>
      <c r="F54" s="7" t="s">
        <v>138</v>
      </c>
      <c r="I54" s="12" t="s">
        <v>285</v>
      </c>
    </row>
    <row r="55" spans="1:9">
      <c r="A55" s="6" t="s">
        <v>316</v>
      </c>
      <c r="B55" s="7">
        <v>110</v>
      </c>
      <c r="C55" s="7" t="s">
        <v>218</v>
      </c>
      <c r="D55" s="7" t="s">
        <v>117</v>
      </c>
      <c r="E55" s="7" t="s">
        <v>314</v>
      </c>
      <c r="F55" s="7" t="s">
        <v>138</v>
      </c>
      <c r="I55" s="12" t="s">
        <v>285</v>
      </c>
    </row>
    <row r="56" spans="1:9">
      <c r="A56" s="6" t="s">
        <v>317</v>
      </c>
      <c r="B56" s="7">
        <v>110</v>
      </c>
      <c r="C56" s="7" t="s">
        <v>218</v>
      </c>
      <c r="D56" s="7" t="s">
        <v>198</v>
      </c>
      <c r="E56" s="7" t="s">
        <v>314</v>
      </c>
      <c r="F56" s="7" t="s">
        <v>138</v>
      </c>
      <c r="I56" s="12" t="s">
        <v>318</v>
      </c>
    </row>
    <row r="57" spans="1:9">
      <c r="A57" s="6" t="s">
        <v>319</v>
      </c>
      <c r="B57" s="7">
        <v>110</v>
      </c>
      <c r="C57" s="7" t="s">
        <v>218</v>
      </c>
      <c r="D57" s="7" t="s">
        <v>199</v>
      </c>
      <c r="E57" s="7" t="s">
        <v>314</v>
      </c>
      <c r="F57" s="7" t="s">
        <v>212</v>
      </c>
      <c r="I57" s="12" t="s">
        <v>320</v>
      </c>
    </row>
    <row r="58" spans="1:9">
      <c r="A58" s="6" t="s">
        <v>321</v>
      </c>
      <c r="B58" s="7">
        <v>110</v>
      </c>
      <c r="C58" s="7" t="s">
        <v>218</v>
      </c>
      <c r="D58" s="7" t="s">
        <v>272</v>
      </c>
      <c r="E58" s="7" t="s">
        <v>314</v>
      </c>
      <c r="F58" s="7" t="s">
        <v>54</v>
      </c>
      <c r="I58" s="12" t="s">
        <v>285</v>
      </c>
    </row>
    <row r="59" spans="1:9">
      <c r="A59" s="6" t="s">
        <v>322</v>
      </c>
      <c r="B59" s="7">
        <v>110</v>
      </c>
      <c r="C59" s="7" t="s">
        <v>218</v>
      </c>
      <c r="D59" s="7" t="s">
        <v>109</v>
      </c>
      <c r="E59" s="7" t="s">
        <v>314</v>
      </c>
      <c r="F59" s="7" t="s">
        <v>54</v>
      </c>
      <c r="I59" s="12" t="s">
        <v>285</v>
      </c>
    </row>
    <row r="60" spans="1:9">
      <c r="A60" s="6" t="s">
        <v>323</v>
      </c>
      <c r="B60" s="7">
        <v>110</v>
      </c>
      <c r="C60" s="7" t="s">
        <v>218</v>
      </c>
      <c r="D60" s="7" t="s">
        <v>111</v>
      </c>
      <c r="E60" s="7" t="s">
        <v>314</v>
      </c>
      <c r="F60" s="7" t="s">
        <v>54</v>
      </c>
      <c r="I60" s="12" t="s">
        <v>285</v>
      </c>
    </row>
    <row r="61" spans="1:9">
      <c r="A61" s="6" t="s">
        <v>324</v>
      </c>
      <c r="B61" s="7">
        <v>110</v>
      </c>
      <c r="C61" s="7" t="s">
        <v>218</v>
      </c>
      <c r="D61" s="7" t="s">
        <v>113</v>
      </c>
      <c r="E61" s="7" t="s">
        <v>314</v>
      </c>
      <c r="F61" s="7" t="s">
        <v>54</v>
      </c>
      <c r="I61" s="12" t="s">
        <v>285</v>
      </c>
    </row>
    <row r="62" spans="1:9">
      <c r="A62" s="6" t="s">
        <v>325</v>
      </c>
      <c r="B62" s="7">
        <v>110</v>
      </c>
      <c r="C62" s="7" t="s">
        <v>218</v>
      </c>
      <c r="D62" s="7" t="s">
        <v>114</v>
      </c>
      <c r="E62" s="7" t="s">
        <v>314</v>
      </c>
      <c r="F62" s="7" t="s">
        <v>54</v>
      </c>
      <c r="I62" s="12" t="s">
        <v>285</v>
      </c>
    </row>
    <row r="63" spans="1:9">
      <c r="A63" s="6" t="s">
        <v>326</v>
      </c>
      <c r="B63" s="7">
        <v>110</v>
      </c>
      <c r="C63" s="7" t="s">
        <v>218</v>
      </c>
      <c r="D63" s="7" t="s">
        <v>118</v>
      </c>
      <c r="E63" s="7" t="s">
        <v>314</v>
      </c>
      <c r="F63" s="7" t="s">
        <v>139</v>
      </c>
      <c r="I63" s="12" t="s">
        <v>285</v>
      </c>
    </row>
    <row r="64" spans="1:9">
      <c r="A64" s="6" t="s">
        <v>327</v>
      </c>
      <c r="B64" s="7">
        <v>110</v>
      </c>
      <c r="C64" s="7" t="s">
        <v>218</v>
      </c>
      <c r="D64" s="7" t="s">
        <v>53</v>
      </c>
      <c r="E64" s="7" t="s">
        <v>314</v>
      </c>
      <c r="F64" s="7" t="s">
        <v>54</v>
      </c>
      <c r="I64" s="12" t="s">
        <v>328</v>
      </c>
    </row>
    <row r="65" spans="1:10">
      <c r="A65" s="6" t="s">
        <v>329</v>
      </c>
      <c r="B65" s="7">
        <v>109</v>
      </c>
      <c r="C65" s="7" t="s">
        <v>219</v>
      </c>
      <c r="D65" s="7" t="s">
        <v>173</v>
      </c>
      <c r="E65" s="7" t="s">
        <v>210</v>
      </c>
      <c r="I65" s="12">
        <v>1050801</v>
      </c>
      <c r="J65" s="12">
        <v>1100731</v>
      </c>
    </row>
    <row r="66" spans="1:10">
      <c r="A66" s="6" t="s">
        <v>330</v>
      </c>
      <c r="B66" s="7">
        <v>109</v>
      </c>
      <c r="C66" s="7" t="s">
        <v>219</v>
      </c>
      <c r="D66" s="7" t="s">
        <v>69</v>
      </c>
      <c r="E66" s="7" t="s">
        <v>257</v>
      </c>
      <c r="I66" s="12">
        <v>1050801</v>
      </c>
      <c r="J66" s="12">
        <v>1100731</v>
      </c>
    </row>
    <row r="67" spans="1:10">
      <c r="A67" s="6" t="s">
        <v>331</v>
      </c>
      <c r="B67" s="7">
        <v>109</v>
      </c>
      <c r="C67" s="7" t="s">
        <v>219</v>
      </c>
      <c r="D67" s="7" t="s">
        <v>259</v>
      </c>
      <c r="E67" s="7" t="s">
        <v>211</v>
      </c>
      <c r="I67" s="12">
        <v>1050201</v>
      </c>
      <c r="J67" s="12">
        <v>1100131</v>
      </c>
    </row>
    <row r="68" spans="1:10">
      <c r="A68" s="6" t="s">
        <v>332</v>
      </c>
      <c r="B68" s="7">
        <v>109</v>
      </c>
      <c r="C68" s="7" t="s">
        <v>219</v>
      </c>
      <c r="D68" s="7" t="s">
        <v>260</v>
      </c>
      <c r="E68" s="7" t="s">
        <v>7</v>
      </c>
      <c r="I68" s="12">
        <v>1041101</v>
      </c>
      <c r="J68" s="12">
        <v>1091031</v>
      </c>
    </row>
    <row r="69" spans="1:10">
      <c r="A69" s="6" t="s">
        <v>333</v>
      </c>
      <c r="B69" s="7">
        <v>109</v>
      </c>
      <c r="C69" s="7" t="s">
        <v>218</v>
      </c>
      <c r="D69" s="7" t="s">
        <v>334</v>
      </c>
      <c r="E69" s="7" t="s">
        <v>209</v>
      </c>
      <c r="I69" s="12">
        <v>1060801</v>
      </c>
      <c r="J69" s="12">
        <v>1100731</v>
      </c>
    </row>
    <row r="70" spans="1:10">
      <c r="A70" s="6" t="s">
        <v>335</v>
      </c>
      <c r="B70" s="7">
        <v>109</v>
      </c>
      <c r="C70" s="7" t="s">
        <v>219</v>
      </c>
      <c r="D70" s="7" t="s">
        <v>261</v>
      </c>
      <c r="E70" s="7" t="s">
        <v>258</v>
      </c>
      <c r="I70" s="12">
        <v>1050201</v>
      </c>
      <c r="J70" s="12">
        <v>1100131</v>
      </c>
    </row>
    <row r="71" spans="1:10">
      <c r="A71" s="6" t="s">
        <v>336</v>
      </c>
      <c r="B71" s="7">
        <v>109</v>
      </c>
      <c r="C71" s="7" t="s">
        <v>218</v>
      </c>
      <c r="D71" s="7" t="s">
        <v>10</v>
      </c>
      <c r="E71" s="7" t="s">
        <v>215</v>
      </c>
      <c r="I71" s="12">
        <v>1060801</v>
      </c>
      <c r="J71" s="12">
        <v>1100731</v>
      </c>
    </row>
    <row r="72" spans="1:10">
      <c r="A72" s="6" t="s">
        <v>337</v>
      </c>
      <c r="B72" s="7">
        <v>109</v>
      </c>
      <c r="C72" s="7" t="s">
        <v>218</v>
      </c>
      <c r="D72" s="7" t="s">
        <v>14</v>
      </c>
      <c r="E72" s="7" t="s">
        <v>217</v>
      </c>
      <c r="I72" s="12">
        <v>1060801</v>
      </c>
      <c r="J72" s="12">
        <v>1100731</v>
      </c>
    </row>
    <row r="73" spans="1:10">
      <c r="A73" s="6" t="s">
        <v>338</v>
      </c>
      <c r="B73" s="7">
        <v>109</v>
      </c>
      <c r="C73" s="7" t="s">
        <v>218</v>
      </c>
      <c r="D73" s="7" t="s">
        <v>18</v>
      </c>
      <c r="E73" s="7" t="s">
        <v>19</v>
      </c>
      <c r="I73" s="12">
        <v>1060801</v>
      </c>
      <c r="J73" s="12">
        <v>1100731</v>
      </c>
    </row>
    <row r="74" spans="1:10">
      <c r="A74" s="6" t="s">
        <v>339</v>
      </c>
      <c r="B74" s="7">
        <v>109</v>
      </c>
      <c r="C74" s="7" t="s">
        <v>219</v>
      </c>
      <c r="D74" s="7" t="s">
        <v>262</v>
      </c>
      <c r="E74" s="7" t="s">
        <v>19</v>
      </c>
      <c r="I74" s="12">
        <v>1050801</v>
      </c>
      <c r="J74" s="12">
        <v>1100731</v>
      </c>
    </row>
    <row r="75" spans="1:10">
      <c r="A75" s="6" t="s">
        <v>340</v>
      </c>
      <c r="B75" s="7">
        <v>109</v>
      </c>
      <c r="C75" s="7" t="s">
        <v>219</v>
      </c>
      <c r="D75" s="7" t="s">
        <v>159</v>
      </c>
      <c r="E75" s="7" t="s">
        <v>202</v>
      </c>
      <c r="I75" s="12">
        <v>1050801</v>
      </c>
      <c r="J75" s="12">
        <v>1100731</v>
      </c>
    </row>
    <row r="76" spans="1:10">
      <c r="A76" s="6" t="s">
        <v>341</v>
      </c>
      <c r="B76" s="7">
        <v>109</v>
      </c>
      <c r="C76" s="7" t="s">
        <v>218</v>
      </c>
      <c r="D76" s="7" t="s">
        <v>21</v>
      </c>
      <c r="E76" s="7" t="s">
        <v>202</v>
      </c>
      <c r="I76" s="12">
        <v>1060801</v>
      </c>
      <c r="J76" s="12">
        <v>1100731</v>
      </c>
    </row>
    <row r="77" spans="1:10">
      <c r="A77" s="6" t="s">
        <v>342</v>
      </c>
      <c r="B77" s="7">
        <v>109</v>
      </c>
      <c r="C77" s="7" t="s">
        <v>218</v>
      </c>
      <c r="D77" s="7" t="s">
        <v>30</v>
      </c>
      <c r="E77" s="7" t="s">
        <v>202</v>
      </c>
      <c r="I77" s="12">
        <v>1060801</v>
      </c>
      <c r="J77" s="12">
        <v>1100731</v>
      </c>
    </row>
    <row r="78" spans="1:10">
      <c r="A78" s="6" t="s">
        <v>343</v>
      </c>
      <c r="B78" s="7">
        <v>109</v>
      </c>
      <c r="C78" s="7" t="s">
        <v>218</v>
      </c>
      <c r="D78" s="7" t="s">
        <v>23</v>
      </c>
      <c r="E78" s="7" t="s">
        <v>204</v>
      </c>
      <c r="I78" s="12">
        <v>1060801</v>
      </c>
      <c r="J78" s="12">
        <v>1100731</v>
      </c>
    </row>
    <row r="79" spans="1:10">
      <c r="A79" s="6" t="s">
        <v>344</v>
      </c>
      <c r="B79" s="7">
        <v>109</v>
      </c>
      <c r="C79" s="7" t="s">
        <v>218</v>
      </c>
      <c r="D79" s="7" t="s">
        <v>160</v>
      </c>
      <c r="E79" s="7" t="s">
        <v>202</v>
      </c>
      <c r="I79" s="12">
        <v>1060201</v>
      </c>
      <c r="J79" s="12">
        <v>1100131</v>
      </c>
    </row>
    <row r="80" spans="1:10">
      <c r="A80" s="6" t="s">
        <v>345</v>
      </c>
      <c r="B80" s="7">
        <v>109</v>
      </c>
      <c r="C80" s="7" t="s">
        <v>218</v>
      </c>
      <c r="D80" s="7" t="s">
        <v>192</v>
      </c>
      <c r="E80" s="7" t="s">
        <v>203</v>
      </c>
      <c r="I80" s="12">
        <v>1060801</v>
      </c>
      <c r="J80" s="12">
        <v>1100731</v>
      </c>
    </row>
    <row r="81" spans="1:10">
      <c r="A81" s="6" t="s">
        <v>346</v>
      </c>
      <c r="B81" s="7">
        <v>109</v>
      </c>
      <c r="C81" s="7" t="s">
        <v>218</v>
      </c>
      <c r="D81" s="7" t="s">
        <v>191</v>
      </c>
      <c r="E81" s="7" t="s">
        <v>202</v>
      </c>
      <c r="I81" s="12">
        <v>1060801</v>
      </c>
      <c r="J81" s="12">
        <v>1100731</v>
      </c>
    </row>
    <row r="82" spans="1:10">
      <c r="A82" s="6" t="s">
        <v>347</v>
      </c>
      <c r="B82" s="7">
        <v>109</v>
      </c>
      <c r="C82" s="7" t="s">
        <v>218</v>
      </c>
      <c r="D82" s="7" t="s">
        <v>25</v>
      </c>
      <c r="E82" s="7" t="s">
        <v>206</v>
      </c>
      <c r="I82" s="12">
        <v>1060801</v>
      </c>
      <c r="J82" s="12">
        <v>1100731</v>
      </c>
    </row>
    <row r="83" spans="1:10">
      <c r="A83" s="6" t="s">
        <v>348</v>
      </c>
      <c r="B83" s="7">
        <v>109</v>
      </c>
      <c r="C83" s="7" t="s">
        <v>218</v>
      </c>
      <c r="D83" s="7" t="s">
        <v>194</v>
      </c>
      <c r="E83" s="7" t="s">
        <v>207</v>
      </c>
      <c r="I83" s="12">
        <v>1060801</v>
      </c>
      <c r="J83" s="12">
        <v>1100731</v>
      </c>
    </row>
    <row r="84" spans="1:10">
      <c r="A84" s="6" t="s">
        <v>349</v>
      </c>
      <c r="B84" s="7">
        <v>109</v>
      </c>
      <c r="C84" s="7" t="s">
        <v>218</v>
      </c>
      <c r="D84" s="7" t="s">
        <v>27</v>
      </c>
      <c r="E84" s="7" t="s">
        <v>205</v>
      </c>
      <c r="I84" s="12">
        <v>1060801</v>
      </c>
      <c r="J84" s="12">
        <v>1100731</v>
      </c>
    </row>
    <row r="85" spans="1:10">
      <c r="A85" s="6" t="s">
        <v>350</v>
      </c>
      <c r="B85" s="7">
        <v>109</v>
      </c>
      <c r="C85" s="7" t="s">
        <v>219</v>
      </c>
      <c r="D85" s="7" t="s">
        <v>263</v>
      </c>
      <c r="E85" s="7" t="s">
        <v>213</v>
      </c>
      <c r="I85" s="12">
        <v>1021201</v>
      </c>
      <c r="J85" s="12">
        <v>1100519</v>
      </c>
    </row>
    <row r="86" spans="1:10">
      <c r="A86" s="6" t="s">
        <v>351</v>
      </c>
      <c r="B86" s="7">
        <v>109</v>
      </c>
      <c r="C86" s="7" t="s">
        <v>219</v>
      </c>
      <c r="D86" s="7" t="s">
        <v>264</v>
      </c>
      <c r="E86" s="7" t="s">
        <v>213</v>
      </c>
      <c r="I86" s="12">
        <v>1041101</v>
      </c>
      <c r="J86" s="12">
        <v>1091031</v>
      </c>
    </row>
    <row r="87" spans="1:10">
      <c r="A87" s="6" t="s">
        <v>352</v>
      </c>
      <c r="B87" s="7">
        <v>109</v>
      </c>
      <c r="C87" s="7" t="s">
        <v>218</v>
      </c>
      <c r="D87" s="7" t="s">
        <v>177</v>
      </c>
      <c r="E87" s="7" t="s">
        <v>213</v>
      </c>
      <c r="I87" s="12">
        <v>1060201</v>
      </c>
      <c r="J87" s="12">
        <v>1100131</v>
      </c>
    </row>
    <row r="88" spans="1:10">
      <c r="A88" s="6" t="s">
        <v>353</v>
      </c>
      <c r="B88" s="7">
        <v>109</v>
      </c>
      <c r="C88" s="7" t="s">
        <v>218</v>
      </c>
      <c r="D88" s="7" t="s">
        <v>265</v>
      </c>
      <c r="E88" s="7" t="s">
        <v>213</v>
      </c>
      <c r="I88" s="12">
        <v>1060801</v>
      </c>
      <c r="J88" s="12">
        <v>1100731</v>
      </c>
    </row>
    <row r="89" spans="1:10">
      <c r="A89" s="6" t="s">
        <v>354</v>
      </c>
      <c r="B89" s="7">
        <v>108</v>
      </c>
      <c r="C89" s="7" t="s">
        <v>218</v>
      </c>
      <c r="D89" s="7" t="s">
        <v>161</v>
      </c>
      <c r="E89" s="7" t="s">
        <v>245</v>
      </c>
      <c r="I89" s="12">
        <v>1050801</v>
      </c>
      <c r="J89" s="12">
        <v>1090731</v>
      </c>
    </row>
    <row r="90" spans="1:10">
      <c r="A90" s="6" t="s">
        <v>355</v>
      </c>
      <c r="B90" s="7">
        <v>108</v>
      </c>
      <c r="C90" s="7" t="s">
        <v>219</v>
      </c>
      <c r="D90" s="7" t="s">
        <v>97</v>
      </c>
      <c r="E90" s="7" t="s">
        <v>245</v>
      </c>
      <c r="I90" s="12">
        <v>1030901</v>
      </c>
      <c r="J90" s="12">
        <v>1080831</v>
      </c>
    </row>
    <row r="91" spans="1:10">
      <c r="A91" s="6" t="s">
        <v>356</v>
      </c>
      <c r="B91" s="7">
        <v>108</v>
      </c>
      <c r="C91" s="7" t="s">
        <v>218</v>
      </c>
      <c r="D91" s="7" t="s">
        <v>143</v>
      </c>
      <c r="E91" s="7" t="s">
        <v>203</v>
      </c>
      <c r="I91" s="12">
        <v>1040801</v>
      </c>
      <c r="J91" s="12">
        <v>1080731</v>
      </c>
    </row>
    <row r="92" spans="1:10">
      <c r="A92" s="6" t="s">
        <v>357</v>
      </c>
      <c r="B92" s="7">
        <v>108</v>
      </c>
      <c r="C92" s="7" t="s">
        <v>218</v>
      </c>
      <c r="D92" s="7" t="s">
        <v>164</v>
      </c>
      <c r="E92" s="7" t="s">
        <v>203</v>
      </c>
      <c r="I92" s="12">
        <v>1050801</v>
      </c>
      <c r="J92" s="12">
        <v>1090731</v>
      </c>
    </row>
    <row r="93" spans="1:10">
      <c r="A93" s="6" t="s">
        <v>358</v>
      </c>
      <c r="B93" s="7">
        <v>108</v>
      </c>
      <c r="C93" s="7" t="s">
        <v>218</v>
      </c>
      <c r="D93" s="7" t="s">
        <v>163</v>
      </c>
      <c r="E93" s="7" t="s">
        <v>203</v>
      </c>
      <c r="I93" s="12">
        <v>1050801</v>
      </c>
      <c r="J93" s="12">
        <v>1090731</v>
      </c>
    </row>
    <row r="94" spans="1:10">
      <c r="A94" s="6" t="s">
        <v>359</v>
      </c>
      <c r="B94" s="7">
        <v>108</v>
      </c>
      <c r="C94" s="7" t="s">
        <v>218</v>
      </c>
      <c r="D94" s="7" t="s">
        <v>144</v>
      </c>
      <c r="E94" s="7" t="s">
        <v>204</v>
      </c>
      <c r="I94" s="12">
        <v>1050501</v>
      </c>
      <c r="J94" s="12">
        <v>1090430</v>
      </c>
    </row>
    <row r="95" spans="1:10">
      <c r="A95" s="6" t="s">
        <v>360</v>
      </c>
      <c r="B95" s="7">
        <v>108</v>
      </c>
      <c r="C95" s="7" t="s">
        <v>218</v>
      </c>
      <c r="D95" s="7" t="s">
        <v>146</v>
      </c>
      <c r="E95" s="7" t="s">
        <v>246</v>
      </c>
      <c r="I95" s="12">
        <v>1050801</v>
      </c>
      <c r="J95" s="12">
        <v>1090731</v>
      </c>
    </row>
    <row r="96" spans="1:10">
      <c r="A96" s="6" t="s">
        <v>361</v>
      </c>
      <c r="B96" s="7">
        <v>108</v>
      </c>
      <c r="C96" s="7" t="s">
        <v>218</v>
      </c>
      <c r="D96" s="7" t="s">
        <v>252</v>
      </c>
      <c r="E96" s="7" t="s">
        <v>246</v>
      </c>
      <c r="I96" s="12">
        <v>1040801</v>
      </c>
      <c r="J96" s="12">
        <v>1080731</v>
      </c>
    </row>
    <row r="97" spans="1:10">
      <c r="A97" s="6" t="s">
        <v>362</v>
      </c>
      <c r="B97" s="7">
        <v>108</v>
      </c>
      <c r="C97" s="7" t="s">
        <v>219</v>
      </c>
      <c r="D97" s="7" t="s">
        <v>121</v>
      </c>
      <c r="E97" s="7" t="s">
        <v>122</v>
      </c>
      <c r="I97" s="12">
        <v>1040101</v>
      </c>
      <c r="J97" s="12">
        <v>1081231</v>
      </c>
    </row>
    <row r="98" spans="1:10">
      <c r="A98" s="6" t="s">
        <v>363</v>
      </c>
      <c r="B98" s="7">
        <v>108</v>
      </c>
      <c r="C98" s="7" t="s">
        <v>218</v>
      </c>
      <c r="D98" s="7" t="s">
        <v>48</v>
      </c>
      <c r="E98" s="7" t="s">
        <v>235</v>
      </c>
      <c r="I98" s="12">
        <v>1020501</v>
      </c>
      <c r="J98" s="12">
        <v>1090331</v>
      </c>
    </row>
    <row r="99" spans="1:10">
      <c r="A99" s="6" t="s">
        <v>364</v>
      </c>
      <c r="B99" s="7">
        <v>108</v>
      </c>
      <c r="C99" s="7" t="s">
        <v>218</v>
      </c>
      <c r="D99" s="7" t="s">
        <v>253</v>
      </c>
      <c r="E99" s="7" t="s">
        <v>247</v>
      </c>
      <c r="I99" s="12">
        <v>1020801</v>
      </c>
      <c r="J99" s="12">
        <v>1081017</v>
      </c>
    </row>
    <row r="100" spans="1:10">
      <c r="A100" s="6" t="s">
        <v>365</v>
      </c>
      <c r="B100" s="7">
        <v>108</v>
      </c>
      <c r="C100" s="7" t="s">
        <v>218</v>
      </c>
      <c r="D100" s="7" t="s">
        <v>254</v>
      </c>
      <c r="E100" s="7" t="s">
        <v>41</v>
      </c>
      <c r="I100" s="12">
        <v>1030901</v>
      </c>
      <c r="J100" s="12">
        <v>1090724</v>
      </c>
    </row>
    <row r="101" spans="1:10">
      <c r="A101" s="6" t="s">
        <v>366</v>
      </c>
      <c r="B101" s="7">
        <v>108</v>
      </c>
      <c r="C101" s="7" t="s">
        <v>219</v>
      </c>
      <c r="D101" s="7" t="s">
        <v>75</v>
      </c>
      <c r="E101" s="7" t="s">
        <v>124</v>
      </c>
      <c r="I101" s="12">
        <v>1031101</v>
      </c>
      <c r="J101" s="12">
        <v>1081031</v>
      </c>
    </row>
    <row r="102" spans="1:10">
      <c r="A102" s="6" t="s">
        <v>367</v>
      </c>
      <c r="B102" s="7">
        <v>108</v>
      </c>
      <c r="C102" s="7" t="s">
        <v>218</v>
      </c>
      <c r="D102" s="7" t="s">
        <v>174</v>
      </c>
      <c r="E102" s="7" t="s">
        <v>124</v>
      </c>
      <c r="I102" s="12">
        <v>1050801</v>
      </c>
      <c r="J102" s="12">
        <v>1090731</v>
      </c>
    </row>
    <row r="103" spans="1:10">
      <c r="A103" s="6" t="s">
        <v>368</v>
      </c>
      <c r="B103" s="7">
        <v>108</v>
      </c>
      <c r="C103" s="7" t="s">
        <v>219</v>
      </c>
      <c r="D103" s="7" t="s">
        <v>255</v>
      </c>
      <c r="E103" s="7" t="s">
        <v>210</v>
      </c>
      <c r="I103" s="12">
        <v>1031101</v>
      </c>
      <c r="J103" s="12">
        <v>1081031</v>
      </c>
    </row>
    <row r="104" spans="1:10">
      <c r="A104" s="6" t="s">
        <v>4</v>
      </c>
      <c r="B104" s="7">
        <v>108</v>
      </c>
      <c r="C104" s="7" t="s">
        <v>218</v>
      </c>
      <c r="D104" s="7" t="s">
        <v>151</v>
      </c>
      <c r="E104" s="7" t="s">
        <v>248</v>
      </c>
      <c r="I104" s="12">
        <v>1040801</v>
      </c>
      <c r="J104" s="12">
        <v>1080731</v>
      </c>
    </row>
    <row r="105" spans="1:10">
      <c r="A105" s="6" t="s">
        <v>369</v>
      </c>
      <c r="B105" s="7">
        <v>108</v>
      </c>
      <c r="C105" s="7" t="s">
        <v>218</v>
      </c>
      <c r="D105" s="7" t="s">
        <v>149</v>
      </c>
      <c r="E105" s="7" t="s">
        <v>249</v>
      </c>
      <c r="I105" s="12">
        <v>1040801</v>
      </c>
      <c r="J105" s="12">
        <v>1080731</v>
      </c>
    </row>
    <row r="106" spans="1:10">
      <c r="A106" s="6" t="s">
        <v>370</v>
      </c>
      <c r="B106" s="7">
        <v>108</v>
      </c>
      <c r="C106" s="7" t="s">
        <v>218</v>
      </c>
      <c r="D106" s="7" t="s">
        <v>256</v>
      </c>
      <c r="E106" s="7" t="s">
        <v>138</v>
      </c>
      <c r="I106" s="12">
        <v>1050801</v>
      </c>
      <c r="J106" s="12">
        <v>1090731</v>
      </c>
    </row>
    <row r="107" spans="1:10">
      <c r="A107" s="6" t="s">
        <v>371</v>
      </c>
      <c r="B107" s="7">
        <v>108</v>
      </c>
      <c r="C107" s="7" t="s">
        <v>218</v>
      </c>
      <c r="D107" s="7" t="s">
        <v>148</v>
      </c>
      <c r="E107" s="7" t="s">
        <v>250</v>
      </c>
      <c r="I107" s="12">
        <v>1050801</v>
      </c>
      <c r="J107" s="12">
        <v>1090731</v>
      </c>
    </row>
    <row r="108" spans="1:10">
      <c r="A108" s="6" t="s">
        <v>372</v>
      </c>
      <c r="B108" s="7">
        <v>108</v>
      </c>
      <c r="C108" s="7" t="s">
        <v>218</v>
      </c>
      <c r="D108" s="7" t="s">
        <v>179</v>
      </c>
      <c r="E108" s="7" t="s">
        <v>251</v>
      </c>
      <c r="I108" s="12">
        <v>1050801</v>
      </c>
      <c r="J108" s="12">
        <v>1090731</v>
      </c>
    </row>
    <row r="109" spans="1:10">
      <c r="A109" s="6" t="s">
        <v>373</v>
      </c>
      <c r="B109" s="7">
        <v>108</v>
      </c>
      <c r="C109" s="7" t="s">
        <v>218</v>
      </c>
      <c r="D109" s="7" t="s">
        <v>180</v>
      </c>
      <c r="E109" s="7" t="s">
        <v>244</v>
      </c>
      <c r="I109" s="12">
        <v>1050522</v>
      </c>
      <c r="J109" s="12">
        <v>1090521</v>
      </c>
    </row>
    <row r="110" spans="1:10">
      <c r="A110" s="6" t="s">
        <v>298</v>
      </c>
      <c r="B110" s="7">
        <v>107</v>
      </c>
      <c r="C110" s="7" t="s">
        <v>218</v>
      </c>
      <c r="D110" s="7" t="s">
        <v>88</v>
      </c>
      <c r="E110" s="7" t="s">
        <v>201</v>
      </c>
      <c r="I110" s="13">
        <v>1030801</v>
      </c>
      <c r="J110" s="13">
        <f t="shared" ref="J110:J122" si="0">I110+40000</f>
        <v>1070801</v>
      </c>
    </row>
    <row r="111" spans="1:10">
      <c r="A111" s="6" t="s">
        <v>374</v>
      </c>
      <c r="B111" s="7">
        <v>107</v>
      </c>
      <c r="C111" s="7" t="s">
        <v>218</v>
      </c>
      <c r="D111" s="7" t="s">
        <v>96</v>
      </c>
      <c r="E111" s="7" t="s">
        <v>228</v>
      </c>
      <c r="I111" s="13">
        <v>1030801</v>
      </c>
      <c r="J111" s="13">
        <f t="shared" si="0"/>
        <v>1070801</v>
      </c>
    </row>
    <row r="112" spans="1:10">
      <c r="A112" s="6" t="s">
        <v>4</v>
      </c>
      <c r="B112" s="7">
        <v>107</v>
      </c>
      <c r="C112" s="7" t="s">
        <v>218</v>
      </c>
      <c r="D112" s="7" t="s">
        <v>91</v>
      </c>
      <c r="E112" s="7" t="s">
        <v>229</v>
      </c>
      <c r="I112" s="13">
        <v>1030801</v>
      </c>
      <c r="J112" s="13">
        <f t="shared" si="0"/>
        <v>1070801</v>
      </c>
    </row>
    <row r="113" spans="1:10">
      <c r="A113" s="6" t="s">
        <v>303</v>
      </c>
      <c r="B113" s="7">
        <v>107</v>
      </c>
      <c r="C113" s="7" t="s">
        <v>218</v>
      </c>
      <c r="D113" s="7" t="s">
        <v>93</v>
      </c>
      <c r="E113" s="7" t="s">
        <v>203</v>
      </c>
      <c r="I113" s="13">
        <v>1030801</v>
      </c>
      <c r="J113" s="13">
        <f t="shared" si="0"/>
        <v>1070801</v>
      </c>
    </row>
    <row r="114" spans="1:10">
      <c r="A114" s="6" t="s">
        <v>304</v>
      </c>
      <c r="B114" s="7">
        <v>107</v>
      </c>
      <c r="C114" s="7" t="s">
        <v>218</v>
      </c>
      <c r="D114" s="7" t="s">
        <v>94</v>
      </c>
      <c r="E114" s="7" t="s">
        <v>203</v>
      </c>
      <c r="I114" s="13">
        <v>1030801</v>
      </c>
      <c r="J114" s="13">
        <f t="shared" si="0"/>
        <v>1070801</v>
      </c>
    </row>
    <row r="115" spans="1:10">
      <c r="A115" s="6" t="s">
        <v>4</v>
      </c>
      <c r="B115" s="7">
        <v>107</v>
      </c>
      <c r="C115" s="7" t="s">
        <v>218</v>
      </c>
      <c r="D115" s="7" t="s">
        <v>90</v>
      </c>
      <c r="E115" s="7" t="s">
        <v>203</v>
      </c>
      <c r="I115" s="13">
        <v>1030801</v>
      </c>
      <c r="J115" s="13">
        <f t="shared" si="0"/>
        <v>1070801</v>
      </c>
    </row>
    <row r="116" spans="1:10">
      <c r="A116" s="6" t="s">
        <v>4</v>
      </c>
      <c r="B116" s="7">
        <v>107</v>
      </c>
      <c r="C116" s="7" t="s">
        <v>218</v>
      </c>
      <c r="D116" s="7" t="s">
        <v>103</v>
      </c>
      <c r="E116" s="7" t="s">
        <v>204</v>
      </c>
      <c r="I116" s="13">
        <v>1030801</v>
      </c>
      <c r="J116" s="13">
        <f t="shared" si="0"/>
        <v>1070801</v>
      </c>
    </row>
    <row r="117" spans="1:10">
      <c r="A117" s="6" t="s">
        <v>375</v>
      </c>
      <c r="B117" s="7">
        <v>107</v>
      </c>
      <c r="C117" s="7" t="s">
        <v>218</v>
      </c>
      <c r="D117" s="7" t="s">
        <v>101</v>
      </c>
      <c r="E117" s="7" t="s">
        <v>204</v>
      </c>
      <c r="I117" s="13">
        <v>1030801</v>
      </c>
      <c r="J117" s="13">
        <f t="shared" si="0"/>
        <v>1070801</v>
      </c>
    </row>
    <row r="118" spans="1:10">
      <c r="A118" s="6" t="s">
        <v>305</v>
      </c>
      <c r="B118" s="7">
        <v>107</v>
      </c>
      <c r="C118" s="7" t="s">
        <v>218</v>
      </c>
      <c r="D118" s="7" t="s">
        <v>102</v>
      </c>
      <c r="E118" s="7" t="s">
        <v>204</v>
      </c>
      <c r="I118" s="13">
        <v>1030801</v>
      </c>
      <c r="J118" s="13">
        <f t="shared" si="0"/>
        <v>1070801</v>
      </c>
    </row>
    <row r="119" spans="1:10">
      <c r="A119" s="6" t="s">
        <v>306</v>
      </c>
      <c r="B119" s="7">
        <v>107</v>
      </c>
      <c r="C119" s="7" t="s">
        <v>218</v>
      </c>
      <c r="D119" s="7" t="s">
        <v>104</v>
      </c>
      <c r="E119" s="7" t="s">
        <v>204</v>
      </c>
      <c r="I119" s="13">
        <v>1030801</v>
      </c>
      <c r="J119" s="13">
        <f t="shared" si="0"/>
        <v>1070801</v>
      </c>
    </row>
    <row r="120" spans="1:10">
      <c r="A120" s="6" t="s">
        <v>4</v>
      </c>
      <c r="B120" s="7">
        <v>107</v>
      </c>
      <c r="C120" s="7" t="s">
        <v>218</v>
      </c>
      <c r="D120" s="7" t="s">
        <v>99</v>
      </c>
      <c r="E120" s="7" t="s">
        <v>230</v>
      </c>
      <c r="I120" s="13">
        <v>1030801</v>
      </c>
      <c r="J120" s="13">
        <f t="shared" si="0"/>
        <v>1070801</v>
      </c>
    </row>
    <row r="121" spans="1:10">
      <c r="A121" s="6" t="s">
        <v>307</v>
      </c>
      <c r="B121" s="7">
        <v>107</v>
      </c>
      <c r="C121" s="7" t="s">
        <v>218</v>
      </c>
      <c r="D121" s="7" t="s">
        <v>98</v>
      </c>
      <c r="E121" s="7" t="s">
        <v>230</v>
      </c>
      <c r="I121" s="13">
        <v>1030801</v>
      </c>
      <c r="J121" s="13">
        <f t="shared" si="0"/>
        <v>1070801</v>
      </c>
    </row>
    <row r="122" spans="1:10">
      <c r="A122" s="6" t="s">
        <v>376</v>
      </c>
      <c r="B122" s="7">
        <v>107</v>
      </c>
      <c r="C122" s="7" t="s">
        <v>218</v>
      </c>
      <c r="D122" s="7" t="s">
        <v>108</v>
      </c>
      <c r="E122" s="7" t="s">
        <v>205</v>
      </c>
      <c r="I122" s="13">
        <v>1030801</v>
      </c>
      <c r="J122" s="13">
        <f t="shared" si="0"/>
        <v>1070801</v>
      </c>
    </row>
    <row r="123" spans="1:10">
      <c r="A123" s="6" t="s">
        <v>4</v>
      </c>
      <c r="B123" s="7">
        <v>107</v>
      </c>
      <c r="C123" s="7" t="s">
        <v>219</v>
      </c>
      <c r="D123" s="7" t="s">
        <v>220</v>
      </c>
      <c r="E123" s="7" t="s">
        <v>231</v>
      </c>
      <c r="I123" s="13">
        <v>1030201</v>
      </c>
      <c r="J123" s="13">
        <f>I123+50000</f>
        <v>1080201</v>
      </c>
    </row>
    <row r="124" spans="1:10">
      <c r="A124" s="6" t="s">
        <v>377</v>
      </c>
      <c r="B124" s="7">
        <v>107</v>
      </c>
      <c r="C124" s="7" t="s">
        <v>218</v>
      </c>
      <c r="D124" s="7" t="s">
        <v>221</v>
      </c>
      <c r="E124" s="7" t="s">
        <v>232</v>
      </c>
      <c r="I124" s="13">
        <v>1040201</v>
      </c>
      <c r="J124" s="13">
        <f>I124+40000</f>
        <v>1080201</v>
      </c>
    </row>
    <row r="125" spans="1:10">
      <c r="A125" s="6" t="s">
        <v>4</v>
      </c>
      <c r="B125" s="7">
        <v>107</v>
      </c>
      <c r="C125" s="7" t="s">
        <v>218</v>
      </c>
      <c r="D125" s="7" t="s">
        <v>55</v>
      </c>
      <c r="E125" s="7" t="s">
        <v>233</v>
      </c>
      <c r="I125" s="13">
        <v>1030801</v>
      </c>
      <c r="J125" s="13">
        <f>I125+40000</f>
        <v>1070801</v>
      </c>
    </row>
    <row r="126" spans="1:10">
      <c r="A126" s="6" t="s">
        <v>378</v>
      </c>
      <c r="B126" s="7">
        <v>107</v>
      </c>
      <c r="C126" s="7" t="s">
        <v>218</v>
      </c>
      <c r="D126" s="7" t="s">
        <v>44</v>
      </c>
      <c r="E126" s="7" t="s">
        <v>234</v>
      </c>
      <c r="I126" s="13">
        <v>1040501</v>
      </c>
      <c r="J126" s="13">
        <f>I126+40000</f>
        <v>1080501</v>
      </c>
    </row>
    <row r="127" spans="1:10">
      <c r="A127" s="6" t="s">
        <v>379</v>
      </c>
      <c r="B127" s="7">
        <v>107</v>
      </c>
      <c r="C127" s="7" t="s">
        <v>218</v>
      </c>
      <c r="D127" s="7" t="s">
        <v>46</v>
      </c>
      <c r="E127" s="7" t="s">
        <v>235</v>
      </c>
      <c r="I127" s="13">
        <v>1040501</v>
      </c>
      <c r="J127" s="13">
        <f>I127+40000</f>
        <v>1080501</v>
      </c>
    </row>
    <row r="128" spans="1:10">
      <c r="A128" s="6" t="s">
        <v>380</v>
      </c>
      <c r="B128" s="7">
        <v>107</v>
      </c>
      <c r="C128" s="7" t="s">
        <v>218</v>
      </c>
      <c r="D128" s="7" t="s">
        <v>106</v>
      </c>
      <c r="E128" s="7" t="s">
        <v>236</v>
      </c>
      <c r="I128" s="13">
        <v>1030801</v>
      </c>
      <c r="J128" s="13">
        <f>I128+40000</f>
        <v>1070801</v>
      </c>
    </row>
    <row r="129" spans="1:10">
      <c r="A129" s="6" t="s">
        <v>381</v>
      </c>
      <c r="B129" s="7">
        <v>107</v>
      </c>
      <c r="C129" s="7" t="s">
        <v>219</v>
      </c>
      <c r="D129" s="7" t="s">
        <v>8</v>
      </c>
      <c r="E129" s="7" t="s">
        <v>209</v>
      </c>
      <c r="I129" s="13">
        <v>1021001</v>
      </c>
      <c r="J129" s="13">
        <f>I129+50000</f>
        <v>1071001</v>
      </c>
    </row>
    <row r="130" spans="1:10">
      <c r="A130" s="6" t="s">
        <v>382</v>
      </c>
      <c r="B130" s="7">
        <v>107</v>
      </c>
      <c r="C130" s="7" t="s">
        <v>218</v>
      </c>
      <c r="D130" s="7" t="s">
        <v>222</v>
      </c>
      <c r="E130" s="7" t="s">
        <v>237</v>
      </c>
      <c r="I130" s="13">
        <v>1030801</v>
      </c>
      <c r="J130" s="13">
        <f t="shared" ref="J130:J143" si="1">I130+40000</f>
        <v>1070801</v>
      </c>
    </row>
    <row r="131" spans="1:10">
      <c r="A131" s="6" t="s">
        <v>283</v>
      </c>
      <c r="B131" s="7">
        <v>107</v>
      </c>
      <c r="C131" s="7" t="s">
        <v>218</v>
      </c>
      <c r="D131" s="7" t="s">
        <v>77</v>
      </c>
      <c r="E131" s="7" t="s">
        <v>211</v>
      </c>
      <c r="I131" s="13">
        <v>1030801</v>
      </c>
      <c r="J131" s="13">
        <f t="shared" si="1"/>
        <v>1070801</v>
      </c>
    </row>
    <row r="132" spans="1:10">
      <c r="A132" s="6" t="s">
        <v>286</v>
      </c>
      <c r="B132" s="7">
        <v>107</v>
      </c>
      <c r="C132" s="7" t="s">
        <v>218</v>
      </c>
      <c r="D132" s="7" t="s">
        <v>67</v>
      </c>
      <c r="E132" s="7" t="s">
        <v>7</v>
      </c>
      <c r="I132" s="13">
        <v>1030801</v>
      </c>
      <c r="J132" s="13">
        <f t="shared" si="1"/>
        <v>1070801</v>
      </c>
    </row>
    <row r="133" spans="1:10">
      <c r="A133" s="6" t="s">
        <v>383</v>
      </c>
      <c r="B133" s="7">
        <v>107</v>
      </c>
      <c r="C133" s="7" t="s">
        <v>218</v>
      </c>
      <c r="D133" s="7" t="s">
        <v>74</v>
      </c>
      <c r="I133" s="13">
        <v>1040201</v>
      </c>
      <c r="J133" s="13">
        <f t="shared" si="1"/>
        <v>1080201</v>
      </c>
    </row>
    <row r="134" spans="1:10">
      <c r="A134" s="6" t="s">
        <v>315</v>
      </c>
      <c r="B134" s="7">
        <v>107</v>
      </c>
      <c r="C134" s="7" t="s">
        <v>218</v>
      </c>
      <c r="D134" s="7" t="s">
        <v>115</v>
      </c>
      <c r="E134" s="7" t="s">
        <v>238</v>
      </c>
      <c r="I134" s="13">
        <v>1030801</v>
      </c>
      <c r="J134" s="13">
        <f t="shared" si="1"/>
        <v>1070801</v>
      </c>
    </row>
    <row r="135" spans="1:10">
      <c r="A135" s="6" t="s">
        <v>316</v>
      </c>
      <c r="B135" s="7">
        <v>107</v>
      </c>
      <c r="C135" s="7" t="s">
        <v>218</v>
      </c>
      <c r="D135" s="7" t="s">
        <v>117</v>
      </c>
      <c r="E135" s="7" t="s">
        <v>238</v>
      </c>
      <c r="I135" s="13">
        <v>1030801</v>
      </c>
      <c r="J135" s="13">
        <f t="shared" si="1"/>
        <v>1070801</v>
      </c>
    </row>
    <row r="136" spans="1:10">
      <c r="A136" s="6" t="s">
        <v>322</v>
      </c>
      <c r="B136" s="7">
        <v>107</v>
      </c>
      <c r="C136" s="7" t="s">
        <v>218</v>
      </c>
      <c r="D136" s="7" t="s">
        <v>109</v>
      </c>
      <c r="E136" s="7" t="s">
        <v>213</v>
      </c>
      <c r="I136" s="13">
        <v>1030801</v>
      </c>
      <c r="J136" s="13">
        <f t="shared" si="1"/>
        <v>1070801</v>
      </c>
    </row>
    <row r="137" spans="1:10">
      <c r="A137" s="6" t="s">
        <v>4</v>
      </c>
      <c r="B137" s="7">
        <v>107</v>
      </c>
      <c r="C137" s="7" t="s">
        <v>218</v>
      </c>
      <c r="D137" s="7" t="s">
        <v>110</v>
      </c>
      <c r="E137" s="7" t="s">
        <v>213</v>
      </c>
      <c r="I137" s="13">
        <v>1030801</v>
      </c>
      <c r="J137" s="13">
        <f t="shared" si="1"/>
        <v>1070801</v>
      </c>
    </row>
    <row r="138" spans="1:10">
      <c r="A138" s="6" t="s">
        <v>323</v>
      </c>
      <c r="B138" s="7">
        <v>107</v>
      </c>
      <c r="C138" s="7" t="s">
        <v>218</v>
      </c>
      <c r="D138" s="7" t="s">
        <v>111</v>
      </c>
      <c r="E138" s="7" t="s">
        <v>213</v>
      </c>
      <c r="I138" s="13">
        <v>1030801</v>
      </c>
      <c r="J138" s="13">
        <f t="shared" si="1"/>
        <v>1070801</v>
      </c>
    </row>
    <row r="139" spans="1:10">
      <c r="A139" s="6" t="s">
        <v>324</v>
      </c>
      <c r="B139" s="7">
        <v>107</v>
      </c>
      <c r="C139" s="7" t="s">
        <v>218</v>
      </c>
      <c r="D139" s="7" t="s">
        <v>113</v>
      </c>
      <c r="E139" s="7" t="s">
        <v>213</v>
      </c>
      <c r="I139" s="13">
        <v>1030801</v>
      </c>
      <c r="J139" s="13">
        <f t="shared" si="1"/>
        <v>1070801</v>
      </c>
    </row>
    <row r="140" spans="1:10">
      <c r="A140" s="6" t="s">
        <v>325</v>
      </c>
      <c r="B140" s="7">
        <v>107</v>
      </c>
      <c r="C140" s="7" t="s">
        <v>218</v>
      </c>
      <c r="D140" s="7" t="s">
        <v>114</v>
      </c>
      <c r="E140" s="7" t="s">
        <v>213</v>
      </c>
      <c r="I140" s="13">
        <v>1030801</v>
      </c>
      <c r="J140" s="13">
        <f t="shared" si="1"/>
        <v>1070801</v>
      </c>
    </row>
    <row r="141" spans="1:10">
      <c r="A141" s="6" t="s">
        <v>4</v>
      </c>
      <c r="B141" s="7">
        <v>107</v>
      </c>
      <c r="C141" s="7" t="s">
        <v>218</v>
      </c>
      <c r="D141" s="7" t="s">
        <v>223</v>
      </c>
      <c r="E141" s="7" t="s">
        <v>213</v>
      </c>
      <c r="I141" s="13">
        <v>1030801</v>
      </c>
      <c r="J141" s="13">
        <f t="shared" si="1"/>
        <v>1070801</v>
      </c>
    </row>
    <row r="142" spans="1:10">
      <c r="A142" s="6" t="s">
        <v>326</v>
      </c>
      <c r="B142" s="7">
        <v>107</v>
      </c>
      <c r="C142" s="7" t="s">
        <v>218</v>
      </c>
      <c r="D142" s="7" t="s">
        <v>118</v>
      </c>
      <c r="E142" s="7" t="s">
        <v>239</v>
      </c>
      <c r="I142" s="13">
        <v>1030801</v>
      </c>
      <c r="J142" s="13">
        <f t="shared" si="1"/>
        <v>1070801</v>
      </c>
    </row>
    <row r="143" spans="1:10">
      <c r="A143" s="6" t="s">
        <v>311</v>
      </c>
      <c r="B143" s="7">
        <v>107</v>
      </c>
      <c r="C143" s="7" t="s">
        <v>218</v>
      </c>
      <c r="D143" s="7" t="s">
        <v>224</v>
      </c>
      <c r="E143" s="7" t="s">
        <v>240</v>
      </c>
      <c r="I143" s="13">
        <v>1030801</v>
      </c>
      <c r="J143" s="13">
        <f t="shared" si="1"/>
        <v>1070801</v>
      </c>
    </row>
    <row r="144" spans="1:10">
      <c r="A144" s="6" t="s">
        <v>384</v>
      </c>
      <c r="B144" s="7">
        <v>107</v>
      </c>
      <c r="C144" s="7" t="s">
        <v>219</v>
      </c>
      <c r="D144" s="7" t="s">
        <v>225</v>
      </c>
      <c r="E144" s="7" t="s">
        <v>241</v>
      </c>
      <c r="I144" s="13">
        <v>1030201</v>
      </c>
      <c r="J144" s="13">
        <f>I144+50000</f>
        <v>1080201</v>
      </c>
    </row>
    <row r="145" spans="1:10">
      <c r="A145" s="6" t="s">
        <v>385</v>
      </c>
      <c r="B145" s="7">
        <v>107</v>
      </c>
      <c r="C145" s="7" t="s">
        <v>219</v>
      </c>
      <c r="D145" s="7" t="s">
        <v>226</v>
      </c>
      <c r="E145" s="7" t="s">
        <v>241</v>
      </c>
      <c r="I145" s="13">
        <v>1021201</v>
      </c>
      <c r="J145" s="13">
        <f>I145+50000</f>
        <v>1071201</v>
      </c>
    </row>
    <row r="146" spans="1:10">
      <c r="A146" s="6" t="s">
        <v>293</v>
      </c>
      <c r="B146" s="7">
        <v>107</v>
      </c>
      <c r="C146" s="7" t="s">
        <v>218</v>
      </c>
      <c r="D146" s="7" t="s">
        <v>81</v>
      </c>
      <c r="E146" s="7" t="s">
        <v>242</v>
      </c>
      <c r="I146" s="13">
        <v>1030801</v>
      </c>
      <c r="J146" s="13">
        <f t="shared" ref="J146:J152" si="2">I146+40000</f>
        <v>1070801</v>
      </c>
    </row>
    <row r="147" spans="1:10">
      <c r="A147" s="6" t="s">
        <v>294</v>
      </c>
      <c r="B147" s="7">
        <v>107</v>
      </c>
      <c r="C147" s="7" t="s">
        <v>218</v>
      </c>
      <c r="D147" s="7" t="s">
        <v>82</v>
      </c>
      <c r="E147" s="7" t="s">
        <v>217</v>
      </c>
      <c r="I147" s="13">
        <v>1030801</v>
      </c>
      <c r="J147" s="13">
        <f t="shared" si="2"/>
        <v>1070801</v>
      </c>
    </row>
    <row r="148" spans="1:10">
      <c r="A148" s="6" t="s">
        <v>295</v>
      </c>
      <c r="B148" s="7">
        <v>107</v>
      </c>
      <c r="C148" s="7" t="s">
        <v>218</v>
      </c>
      <c r="D148" s="7" t="s">
        <v>79</v>
      </c>
      <c r="E148" s="7" t="s">
        <v>243</v>
      </c>
      <c r="I148" s="13">
        <v>1030801</v>
      </c>
      <c r="J148" s="13">
        <f t="shared" si="2"/>
        <v>1070801</v>
      </c>
    </row>
    <row r="149" spans="1:10">
      <c r="A149" s="6" t="s">
        <v>386</v>
      </c>
      <c r="B149" s="7">
        <v>107</v>
      </c>
      <c r="C149" s="7" t="s">
        <v>218</v>
      </c>
      <c r="D149" s="7" t="s">
        <v>36</v>
      </c>
      <c r="E149" s="7" t="s">
        <v>37</v>
      </c>
      <c r="I149" s="13">
        <v>1040501</v>
      </c>
      <c r="J149" s="13">
        <f t="shared" si="2"/>
        <v>1080501</v>
      </c>
    </row>
    <row r="150" spans="1:10">
      <c r="A150" s="6" t="s">
        <v>387</v>
      </c>
      <c r="B150" s="7">
        <v>107</v>
      </c>
      <c r="C150" s="7" t="s">
        <v>218</v>
      </c>
      <c r="D150" s="7" t="s">
        <v>227</v>
      </c>
      <c r="E150" s="7" t="s">
        <v>35</v>
      </c>
      <c r="I150" s="13">
        <v>1030801</v>
      </c>
      <c r="J150" s="13">
        <f t="shared" si="2"/>
        <v>1070801</v>
      </c>
    </row>
    <row r="151" spans="1:10">
      <c r="A151" s="6" t="s">
        <v>297</v>
      </c>
      <c r="B151" s="7">
        <v>107</v>
      </c>
      <c r="C151" s="7" t="s">
        <v>218</v>
      </c>
      <c r="D151" s="7" t="s">
        <v>85</v>
      </c>
      <c r="E151" s="7" t="s">
        <v>244</v>
      </c>
      <c r="I151" s="13">
        <v>1030801</v>
      </c>
      <c r="J151" s="13">
        <f t="shared" si="2"/>
        <v>1070801</v>
      </c>
    </row>
    <row r="152" spans="1:10">
      <c r="A152" s="6" t="s">
        <v>4</v>
      </c>
      <c r="B152" s="7">
        <v>107</v>
      </c>
      <c r="C152" s="7" t="s">
        <v>218</v>
      </c>
      <c r="D152" s="7" t="s">
        <v>87</v>
      </c>
      <c r="E152" s="7" t="s">
        <v>130</v>
      </c>
      <c r="I152" s="13">
        <v>1030801</v>
      </c>
      <c r="J152" s="13">
        <f t="shared" si="2"/>
        <v>1070801</v>
      </c>
    </row>
    <row r="153" spans="1:10">
      <c r="A153" s="6" t="s">
        <v>388</v>
      </c>
      <c r="B153" s="7">
        <v>106</v>
      </c>
      <c r="C153" s="7" t="s">
        <v>218</v>
      </c>
      <c r="D153" s="7" t="s">
        <v>188</v>
      </c>
      <c r="E153" s="7" t="s">
        <v>201</v>
      </c>
      <c r="I153" s="13">
        <v>1020801</v>
      </c>
      <c r="J153" s="13">
        <f>I153+40000-70</f>
        <v>1060731</v>
      </c>
    </row>
    <row r="154" spans="1:10">
      <c r="A154" s="6" t="s">
        <v>4</v>
      </c>
      <c r="B154" s="7">
        <v>106</v>
      </c>
      <c r="C154" s="7" t="s">
        <v>218</v>
      </c>
      <c r="D154" s="7" t="s">
        <v>189</v>
      </c>
      <c r="E154" s="7" t="s">
        <v>201</v>
      </c>
      <c r="I154" s="13">
        <v>1020801</v>
      </c>
      <c r="J154" s="13">
        <f>I154+40000-70</f>
        <v>1060731</v>
      </c>
    </row>
    <row r="155" spans="1:10">
      <c r="A155" s="6" t="s">
        <v>308</v>
      </c>
      <c r="B155" s="7">
        <v>106</v>
      </c>
      <c r="C155" s="7" t="s">
        <v>218</v>
      </c>
      <c r="D155" s="7" t="s">
        <v>190</v>
      </c>
      <c r="E155" s="7" t="s">
        <v>201</v>
      </c>
      <c r="I155" s="13">
        <v>1000501</v>
      </c>
      <c r="J155" s="13">
        <v>1061031</v>
      </c>
    </row>
    <row r="156" spans="1:10">
      <c r="A156" s="6" t="s">
        <v>341</v>
      </c>
      <c r="B156" s="7">
        <v>106</v>
      </c>
      <c r="C156" s="7" t="s">
        <v>218</v>
      </c>
      <c r="D156" s="7" t="s">
        <v>21</v>
      </c>
      <c r="E156" s="7" t="s">
        <v>202</v>
      </c>
      <c r="I156" s="13">
        <v>1020801</v>
      </c>
      <c r="J156" s="13">
        <f>I156+40000-70</f>
        <v>1060731</v>
      </c>
    </row>
    <row r="157" spans="1:10">
      <c r="A157" s="6" t="s">
        <v>342</v>
      </c>
      <c r="B157" s="7">
        <v>106</v>
      </c>
      <c r="C157" s="7" t="s">
        <v>218</v>
      </c>
      <c r="D157" s="7" t="s">
        <v>30</v>
      </c>
      <c r="E157" s="7" t="s">
        <v>202</v>
      </c>
      <c r="I157" s="13">
        <v>1020801</v>
      </c>
      <c r="J157" s="13">
        <f>I157+40000-70</f>
        <v>1060731</v>
      </c>
    </row>
    <row r="158" spans="1:10">
      <c r="A158" s="6" t="s">
        <v>346</v>
      </c>
      <c r="B158" s="7">
        <v>106</v>
      </c>
      <c r="C158" s="7" t="s">
        <v>218</v>
      </c>
      <c r="D158" s="7" t="s">
        <v>191</v>
      </c>
      <c r="E158" s="7" t="s">
        <v>202</v>
      </c>
      <c r="I158" s="13">
        <v>1020801</v>
      </c>
      <c r="J158" s="13">
        <f>I158+40000-70</f>
        <v>1060731</v>
      </c>
    </row>
    <row r="159" spans="1:10">
      <c r="A159" s="6" t="s">
        <v>345</v>
      </c>
      <c r="B159" s="7">
        <v>106</v>
      </c>
      <c r="C159" s="7" t="s">
        <v>218</v>
      </c>
      <c r="D159" s="7" t="s">
        <v>192</v>
      </c>
      <c r="E159" s="7" t="s">
        <v>203</v>
      </c>
      <c r="I159" s="13">
        <v>1020801</v>
      </c>
      <c r="J159" s="13">
        <f>I159+40000-70</f>
        <v>1060731</v>
      </c>
    </row>
    <row r="160" spans="1:10">
      <c r="A160" s="6" t="s">
        <v>343</v>
      </c>
      <c r="B160" s="7">
        <v>106</v>
      </c>
      <c r="C160" s="7" t="s">
        <v>218</v>
      </c>
      <c r="D160" s="7" t="s">
        <v>23</v>
      </c>
      <c r="E160" s="7" t="s">
        <v>204</v>
      </c>
      <c r="I160" s="13">
        <v>1020801</v>
      </c>
      <c r="J160" s="13">
        <f>I160+40000-70</f>
        <v>1060731</v>
      </c>
    </row>
    <row r="161" spans="1:10">
      <c r="A161" s="6" t="s">
        <v>310</v>
      </c>
      <c r="B161" s="7">
        <v>106</v>
      </c>
      <c r="C161" s="7" t="s">
        <v>219</v>
      </c>
      <c r="D161" s="7" t="s">
        <v>193</v>
      </c>
      <c r="E161" s="7" t="s">
        <v>204</v>
      </c>
      <c r="I161" s="14">
        <v>990801</v>
      </c>
      <c r="J161" s="14">
        <f>I161+50000-70</f>
        <v>1040731</v>
      </c>
    </row>
    <row r="162" spans="1:10">
      <c r="A162" s="6" t="s">
        <v>349</v>
      </c>
      <c r="B162" s="7">
        <v>106</v>
      </c>
      <c r="C162" s="7" t="s">
        <v>218</v>
      </c>
      <c r="D162" s="7" t="s">
        <v>27</v>
      </c>
      <c r="E162" s="7" t="s">
        <v>205</v>
      </c>
      <c r="I162" s="13">
        <v>1020801</v>
      </c>
      <c r="J162" s="13">
        <f>I162+40000-70</f>
        <v>1060731</v>
      </c>
    </row>
    <row r="163" spans="1:10">
      <c r="A163" s="6" t="s">
        <v>347</v>
      </c>
      <c r="B163" s="7">
        <v>106</v>
      </c>
      <c r="C163" s="7" t="s">
        <v>218</v>
      </c>
      <c r="D163" s="7" t="s">
        <v>25</v>
      </c>
      <c r="E163" s="7" t="s">
        <v>206</v>
      </c>
      <c r="I163" s="13">
        <v>1020801</v>
      </c>
      <c r="J163" s="13">
        <f>I163+40000-70</f>
        <v>1060731</v>
      </c>
    </row>
    <row r="164" spans="1:10">
      <c r="A164" s="6" t="s">
        <v>348</v>
      </c>
      <c r="B164" s="7">
        <v>106</v>
      </c>
      <c r="C164" s="7" t="s">
        <v>218</v>
      </c>
      <c r="D164" s="7" t="s">
        <v>194</v>
      </c>
      <c r="E164" s="7" t="s">
        <v>207</v>
      </c>
      <c r="I164" s="13">
        <v>1020801</v>
      </c>
      <c r="J164" s="13">
        <f>I164+40000-70</f>
        <v>1060731</v>
      </c>
    </row>
    <row r="165" spans="1:10">
      <c r="A165" s="6" t="s">
        <v>389</v>
      </c>
      <c r="B165" s="7">
        <v>106</v>
      </c>
      <c r="C165" s="7" t="s">
        <v>218</v>
      </c>
      <c r="D165" s="7" t="s">
        <v>195</v>
      </c>
      <c r="E165" s="7" t="s">
        <v>208</v>
      </c>
      <c r="I165" s="13">
        <v>1030501</v>
      </c>
      <c r="J165" s="13">
        <f>I165+40000-71</f>
        <v>1070430</v>
      </c>
    </row>
    <row r="166" spans="1:10">
      <c r="A166" s="6" t="s">
        <v>4</v>
      </c>
      <c r="B166" s="7">
        <v>106</v>
      </c>
      <c r="C166" s="7" t="s">
        <v>218</v>
      </c>
      <c r="D166" s="7" t="s">
        <v>196</v>
      </c>
      <c r="E166" s="7" t="s">
        <v>209</v>
      </c>
      <c r="I166" s="13">
        <v>1020801</v>
      </c>
      <c r="J166" s="13">
        <f>I166+40000-70</f>
        <v>1060731</v>
      </c>
    </row>
    <row r="167" spans="1:10">
      <c r="A167" s="6" t="s">
        <v>4</v>
      </c>
      <c r="B167" s="7">
        <v>106</v>
      </c>
      <c r="C167" s="7" t="s">
        <v>218</v>
      </c>
      <c r="D167" s="7" t="s">
        <v>78</v>
      </c>
      <c r="E167" s="7" t="s">
        <v>209</v>
      </c>
      <c r="I167" s="13">
        <v>1030501</v>
      </c>
      <c r="J167" s="13">
        <f>I167+40000-71</f>
        <v>1070430</v>
      </c>
    </row>
    <row r="168" spans="1:10">
      <c r="A168" s="6" t="s">
        <v>4</v>
      </c>
      <c r="B168" s="7">
        <v>106</v>
      </c>
      <c r="C168" s="7" t="s">
        <v>218</v>
      </c>
      <c r="D168" s="7" t="s">
        <v>197</v>
      </c>
      <c r="E168" s="7" t="s">
        <v>210</v>
      </c>
      <c r="I168" s="14">
        <v>1020801</v>
      </c>
      <c r="J168" s="14">
        <f>I168+40000-70</f>
        <v>1060731</v>
      </c>
    </row>
    <row r="169" spans="1:10">
      <c r="A169" s="6" t="s">
        <v>4</v>
      </c>
      <c r="B169" s="7">
        <v>106</v>
      </c>
      <c r="C169" s="7" t="s">
        <v>218</v>
      </c>
      <c r="D169" s="7" t="s">
        <v>59</v>
      </c>
      <c r="E169" s="7" t="s">
        <v>211</v>
      </c>
      <c r="I169" s="13">
        <v>1030501</v>
      </c>
      <c r="J169" s="13">
        <f>I169+40000-71</f>
        <v>1070430</v>
      </c>
    </row>
    <row r="170" spans="1:10">
      <c r="A170" s="6" t="s">
        <v>317</v>
      </c>
      <c r="B170" s="7">
        <v>106</v>
      </c>
      <c r="C170" s="7" t="s">
        <v>218</v>
      </c>
      <c r="D170" s="7" t="s">
        <v>198</v>
      </c>
      <c r="E170" s="7" t="s">
        <v>138</v>
      </c>
      <c r="I170" s="13">
        <v>1030201</v>
      </c>
      <c r="J170" s="13">
        <v>1070615</v>
      </c>
    </row>
    <row r="171" spans="1:10">
      <c r="A171" s="6" t="s">
        <v>319</v>
      </c>
      <c r="B171" s="7">
        <v>106</v>
      </c>
      <c r="C171" s="7" t="s">
        <v>218</v>
      </c>
      <c r="D171" s="7" t="s">
        <v>199</v>
      </c>
      <c r="E171" s="7" t="s">
        <v>212</v>
      </c>
      <c r="I171" s="13">
        <v>1030201</v>
      </c>
      <c r="J171" s="13">
        <f>I171+40000-70</f>
        <v>1070131</v>
      </c>
    </row>
    <row r="172" spans="1:10">
      <c r="A172" s="6" t="s">
        <v>327</v>
      </c>
      <c r="B172" s="7">
        <v>106</v>
      </c>
      <c r="C172" s="7" t="s">
        <v>218</v>
      </c>
      <c r="D172" s="7" t="s">
        <v>53</v>
      </c>
      <c r="E172" s="7" t="s">
        <v>213</v>
      </c>
      <c r="I172" s="13">
        <v>1020801</v>
      </c>
      <c r="J172" s="13">
        <f>I172+40000-70</f>
        <v>1060731</v>
      </c>
    </row>
    <row r="173" spans="1:10">
      <c r="A173" s="6" t="s">
        <v>390</v>
      </c>
      <c r="B173" s="7">
        <v>106</v>
      </c>
      <c r="C173" s="7" t="s">
        <v>219</v>
      </c>
      <c r="D173" s="7" t="s">
        <v>200</v>
      </c>
      <c r="E173" s="7" t="s">
        <v>214</v>
      </c>
      <c r="I173" s="13">
        <v>1011001</v>
      </c>
      <c r="J173" s="13">
        <f>I173+50000-71</f>
        <v>1060930</v>
      </c>
    </row>
    <row r="174" spans="1:10">
      <c r="A174" s="6" t="s">
        <v>338</v>
      </c>
      <c r="B174" s="7">
        <v>106</v>
      </c>
      <c r="C174" s="7" t="s">
        <v>218</v>
      </c>
      <c r="D174" s="7" t="s">
        <v>18</v>
      </c>
      <c r="E174" s="7" t="s">
        <v>19</v>
      </c>
      <c r="I174" s="13">
        <v>1020801</v>
      </c>
      <c r="J174" s="13">
        <f>I174+40000-70</f>
        <v>1060731</v>
      </c>
    </row>
    <row r="175" spans="1:10">
      <c r="A175" s="6" t="s">
        <v>336</v>
      </c>
      <c r="B175" s="7">
        <v>106</v>
      </c>
      <c r="C175" s="7" t="s">
        <v>218</v>
      </c>
      <c r="D175" s="7" t="s">
        <v>10</v>
      </c>
      <c r="E175" s="7" t="s">
        <v>215</v>
      </c>
      <c r="I175" s="13">
        <v>1020801</v>
      </c>
      <c r="J175" s="13">
        <f>I175+40000-70</f>
        <v>1060731</v>
      </c>
    </row>
    <row r="176" spans="1:10">
      <c r="A176" s="6" t="s">
        <v>4</v>
      </c>
      <c r="B176" s="7">
        <v>106</v>
      </c>
      <c r="C176" s="7" t="s">
        <v>218</v>
      </c>
      <c r="D176" s="7" t="s">
        <v>16</v>
      </c>
      <c r="E176" s="7" t="s">
        <v>216</v>
      </c>
      <c r="I176" s="13">
        <v>1020801</v>
      </c>
      <c r="J176" s="13">
        <f>I176+40000-70</f>
        <v>1060731</v>
      </c>
    </row>
    <row r="177" spans="1:10">
      <c r="A177" s="6" t="s">
        <v>337</v>
      </c>
      <c r="B177" s="7">
        <v>106</v>
      </c>
      <c r="C177" s="7" t="s">
        <v>218</v>
      </c>
      <c r="D177" s="7" t="s">
        <v>14</v>
      </c>
      <c r="E177" s="7" t="s">
        <v>217</v>
      </c>
      <c r="I177" s="13">
        <v>1020801</v>
      </c>
      <c r="J177" s="13">
        <f>I177+40000-70</f>
        <v>1060731</v>
      </c>
    </row>
    <row r="178" spans="1:10">
      <c r="A178" s="6" t="s">
        <v>391</v>
      </c>
      <c r="B178" s="7">
        <v>105</v>
      </c>
      <c r="C178" s="7" t="s">
        <v>219</v>
      </c>
      <c r="D178" s="7" t="s">
        <v>158</v>
      </c>
      <c r="E178" s="7" t="s">
        <v>183</v>
      </c>
      <c r="I178" s="1">
        <v>40848</v>
      </c>
      <c r="J178" s="5" t="s">
        <v>392</v>
      </c>
    </row>
    <row r="179" spans="1:10">
      <c r="A179" s="6" t="s">
        <v>393</v>
      </c>
      <c r="B179" s="7">
        <v>105</v>
      </c>
      <c r="C179" s="7" t="s">
        <v>218</v>
      </c>
      <c r="D179" s="7" t="s">
        <v>57</v>
      </c>
      <c r="E179" s="7" t="s">
        <v>184</v>
      </c>
      <c r="I179" s="1">
        <v>41207</v>
      </c>
      <c r="J179" s="5" t="s">
        <v>394</v>
      </c>
    </row>
    <row r="180" spans="1:10">
      <c r="A180" s="6" t="s">
        <v>340</v>
      </c>
      <c r="B180" s="7">
        <v>105</v>
      </c>
      <c r="C180" s="7" t="s">
        <v>219</v>
      </c>
      <c r="D180" s="7" t="s">
        <v>159</v>
      </c>
      <c r="E180" s="7" t="s">
        <v>22</v>
      </c>
      <c r="I180" s="1">
        <v>38930</v>
      </c>
      <c r="J180" s="5" t="s">
        <v>395</v>
      </c>
    </row>
    <row r="181" spans="1:10">
      <c r="A181" s="6" t="s">
        <v>344</v>
      </c>
      <c r="B181" s="7">
        <v>105</v>
      </c>
      <c r="C181" s="7" t="s">
        <v>218</v>
      </c>
      <c r="D181" s="7" t="s">
        <v>160</v>
      </c>
      <c r="E181" s="7" t="s">
        <v>22</v>
      </c>
      <c r="I181" s="1">
        <v>41306</v>
      </c>
      <c r="J181" s="5" t="s">
        <v>396</v>
      </c>
    </row>
    <row r="182" spans="1:10">
      <c r="A182" s="6" t="s">
        <v>354</v>
      </c>
      <c r="B182" s="7">
        <v>105</v>
      </c>
      <c r="C182" s="7" t="s">
        <v>218</v>
      </c>
      <c r="D182" s="7" t="s">
        <v>161</v>
      </c>
      <c r="E182" s="7" t="s">
        <v>133</v>
      </c>
      <c r="I182" s="1">
        <v>41122</v>
      </c>
      <c r="J182" s="5" t="s">
        <v>397</v>
      </c>
    </row>
    <row r="183" spans="1:10">
      <c r="A183" s="6" t="s">
        <v>398</v>
      </c>
      <c r="B183" s="7">
        <v>105</v>
      </c>
      <c r="C183" s="7" t="s">
        <v>218</v>
      </c>
      <c r="D183" s="7" t="s">
        <v>162</v>
      </c>
      <c r="E183" s="7" t="s">
        <v>20</v>
      </c>
      <c r="I183" s="1">
        <v>41122</v>
      </c>
      <c r="J183" s="5" t="s">
        <v>399</v>
      </c>
    </row>
    <row r="184" spans="1:10">
      <c r="A184" s="6" t="s">
        <v>358</v>
      </c>
      <c r="B184" s="7">
        <v>105</v>
      </c>
      <c r="C184" s="7" t="s">
        <v>218</v>
      </c>
      <c r="D184" s="7" t="s">
        <v>163</v>
      </c>
      <c r="E184" s="7" t="s">
        <v>131</v>
      </c>
      <c r="I184" s="1">
        <v>41122</v>
      </c>
      <c r="J184" s="5" t="s">
        <v>395</v>
      </c>
    </row>
    <row r="185" spans="1:10">
      <c r="A185" s="6" t="s">
        <v>357</v>
      </c>
      <c r="B185" s="7">
        <v>105</v>
      </c>
      <c r="C185" s="7" t="s">
        <v>218</v>
      </c>
      <c r="D185" s="7" t="s">
        <v>164</v>
      </c>
      <c r="E185" s="7" t="s">
        <v>131</v>
      </c>
      <c r="I185" s="1">
        <v>41122</v>
      </c>
      <c r="J185" s="5" t="s">
        <v>395</v>
      </c>
    </row>
    <row r="186" spans="1:10">
      <c r="A186" s="6" t="s">
        <v>400</v>
      </c>
      <c r="B186" s="7">
        <v>105</v>
      </c>
      <c r="C186" s="7" t="s">
        <v>218</v>
      </c>
      <c r="D186" s="7" t="s">
        <v>42</v>
      </c>
      <c r="E186" s="7" t="s">
        <v>43</v>
      </c>
      <c r="I186" s="1">
        <v>39934</v>
      </c>
      <c r="J186" s="5" t="s">
        <v>401</v>
      </c>
    </row>
    <row r="187" spans="1:10">
      <c r="A187" s="6" t="s">
        <v>402</v>
      </c>
      <c r="B187" s="7">
        <v>105</v>
      </c>
      <c r="C187" s="7" t="s">
        <v>219</v>
      </c>
      <c r="D187" s="7" t="s">
        <v>165</v>
      </c>
      <c r="E187" s="7" t="s">
        <v>185</v>
      </c>
      <c r="I187" s="1">
        <v>40973</v>
      </c>
      <c r="J187" s="5" t="s">
        <v>403</v>
      </c>
    </row>
    <row r="188" spans="1:10">
      <c r="A188" s="6" t="s">
        <v>290</v>
      </c>
      <c r="B188" s="7">
        <v>105</v>
      </c>
      <c r="C188" s="7" t="s">
        <v>219</v>
      </c>
      <c r="D188" s="7" t="s">
        <v>166</v>
      </c>
      <c r="E188" s="7" t="s">
        <v>9</v>
      </c>
      <c r="I188" s="1">
        <v>40848</v>
      </c>
      <c r="J188" s="5" t="s">
        <v>404</v>
      </c>
    </row>
    <row r="189" spans="1:10">
      <c r="A189" s="6" t="s">
        <v>405</v>
      </c>
      <c r="B189" s="7">
        <v>105</v>
      </c>
      <c r="C189" s="7" t="s">
        <v>219</v>
      </c>
      <c r="D189" s="7" t="s">
        <v>167</v>
      </c>
      <c r="E189" s="7" t="s">
        <v>9</v>
      </c>
      <c r="I189" s="1">
        <v>40848</v>
      </c>
      <c r="J189" s="5" t="s">
        <v>406</v>
      </c>
    </row>
    <row r="190" spans="1:10">
      <c r="A190" s="6" t="s">
        <v>4</v>
      </c>
      <c r="B190" s="7">
        <v>105</v>
      </c>
      <c r="C190" s="7" t="s">
        <v>218</v>
      </c>
      <c r="D190" s="7" t="s">
        <v>168</v>
      </c>
      <c r="E190" s="7" t="s">
        <v>9</v>
      </c>
      <c r="I190" s="1">
        <v>41395</v>
      </c>
      <c r="J190" s="5" t="s">
        <v>401</v>
      </c>
    </row>
    <row r="191" spans="1:10">
      <c r="A191" s="6" t="s">
        <v>407</v>
      </c>
      <c r="B191" s="7">
        <v>105</v>
      </c>
      <c r="C191" s="7" t="s">
        <v>219</v>
      </c>
      <c r="D191" s="7" t="s">
        <v>169</v>
      </c>
      <c r="E191" s="7" t="s">
        <v>124</v>
      </c>
      <c r="I191" s="1">
        <v>38930</v>
      </c>
      <c r="J191" s="5" t="s">
        <v>399</v>
      </c>
    </row>
    <row r="192" spans="1:10">
      <c r="A192" s="6" t="s">
        <v>408</v>
      </c>
      <c r="B192" s="7">
        <v>105</v>
      </c>
      <c r="C192" s="7" t="s">
        <v>219</v>
      </c>
      <c r="D192" s="7" t="s">
        <v>170</v>
      </c>
      <c r="E192" s="7" t="s">
        <v>186</v>
      </c>
      <c r="I192" s="1">
        <v>38930</v>
      </c>
      <c r="J192" s="5" t="s">
        <v>395</v>
      </c>
    </row>
    <row r="193" spans="1:11">
      <c r="A193" s="6" t="s">
        <v>409</v>
      </c>
      <c r="B193" s="7">
        <v>105</v>
      </c>
      <c r="C193" s="7" t="s">
        <v>219</v>
      </c>
      <c r="D193" s="7" t="s">
        <v>171</v>
      </c>
      <c r="E193" s="7" t="s">
        <v>124</v>
      </c>
      <c r="I193" s="1">
        <v>38930</v>
      </c>
      <c r="J193" s="5" t="s">
        <v>399</v>
      </c>
    </row>
    <row r="194" spans="1:11">
      <c r="A194" s="6" t="s">
        <v>330</v>
      </c>
      <c r="B194" s="7">
        <v>105</v>
      </c>
      <c r="C194" s="7" t="s">
        <v>219</v>
      </c>
      <c r="D194" s="7" t="s">
        <v>69</v>
      </c>
      <c r="E194" s="7" t="s">
        <v>70</v>
      </c>
      <c r="I194" s="1">
        <v>38930</v>
      </c>
      <c r="J194" s="5" t="s">
        <v>395</v>
      </c>
    </row>
    <row r="195" spans="1:11">
      <c r="A195" s="6" t="s">
        <v>4</v>
      </c>
      <c r="B195" s="7">
        <v>105</v>
      </c>
      <c r="C195" s="7" t="s">
        <v>219</v>
      </c>
      <c r="D195" s="7" t="s">
        <v>172</v>
      </c>
      <c r="E195" s="7" t="s">
        <v>126</v>
      </c>
      <c r="I195" s="1">
        <v>38930</v>
      </c>
      <c r="J195" s="5" t="s">
        <v>395</v>
      </c>
    </row>
    <row r="196" spans="1:11">
      <c r="A196" s="6" t="s">
        <v>329</v>
      </c>
      <c r="B196" s="7">
        <v>105</v>
      </c>
      <c r="C196" s="7" t="s">
        <v>219</v>
      </c>
      <c r="D196" s="7" t="s">
        <v>173</v>
      </c>
      <c r="E196" s="7" t="s">
        <v>125</v>
      </c>
      <c r="I196" s="1">
        <v>38930</v>
      </c>
      <c r="J196" s="5" t="s">
        <v>395</v>
      </c>
    </row>
    <row r="197" spans="1:11">
      <c r="A197" s="6" t="s">
        <v>367</v>
      </c>
      <c r="B197" s="7">
        <v>105</v>
      </c>
      <c r="C197" s="7" t="s">
        <v>218</v>
      </c>
      <c r="D197" s="7" t="s">
        <v>174</v>
      </c>
      <c r="E197" s="7" t="s">
        <v>124</v>
      </c>
      <c r="I197" s="1">
        <v>41122</v>
      </c>
      <c r="J197" s="5" t="s">
        <v>399</v>
      </c>
    </row>
    <row r="198" spans="1:11">
      <c r="A198" s="6" t="s">
        <v>4</v>
      </c>
      <c r="B198" s="7">
        <v>105</v>
      </c>
      <c r="C198" s="7" t="s">
        <v>219</v>
      </c>
      <c r="D198" s="7" t="s">
        <v>175</v>
      </c>
      <c r="E198" s="7" t="s">
        <v>156</v>
      </c>
      <c r="I198" s="1">
        <v>38930</v>
      </c>
      <c r="J198" s="5" t="s">
        <v>399</v>
      </c>
    </row>
    <row r="199" spans="1:11">
      <c r="A199" s="6" t="s">
        <v>4</v>
      </c>
      <c r="B199" s="7">
        <v>105</v>
      </c>
      <c r="C199" s="7" t="s">
        <v>219</v>
      </c>
      <c r="D199" s="7" t="s">
        <v>176</v>
      </c>
      <c r="E199" s="7" t="s">
        <v>54</v>
      </c>
      <c r="I199" s="1">
        <v>38930</v>
      </c>
      <c r="J199" s="5" t="s">
        <v>395</v>
      </c>
    </row>
    <row r="200" spans="1:11">
      <c r="A200" s="6" t="s">
        <v>352</v>
      </c>
      <c r="B200" s="7">
        <v>105</v>
      </c>
      <c r="C200" s="7" t="s">
        <v>218</v>
      </c>
      <c r="D200" s="7" t="s">
        <v>177</v>
      </c>
      <c r="E200" s="7" t="s">
        <v>54</v>
      </c>
      <c r="I200" s="1">
        <v>41306</v>
      </c>
      <c r="J200" s="5" t="s">
        <v>396</v>
      </c>
    </row>
    <row r="201" spans="1:11">
      <c r="A201" s="6" t="s">
        <v>4</v>
      </c>
      <c r="B201" s="7">
        <v>105</v>
      </c>
      <c r="C201" s="7" t="s">
        <v>218</v>
      </c>
      <c r="D201" s="7" t="s">
        <v>178</v>
      </c>
      <c r="E201" s="7" t="s">
        <v>137</v>
      </c>
      <c r="I201" s="1">
        <v>41395</v>
      </c>
      <c r="J201" s="5" t="s">
        <v>401</v>
      </c>
    </row>
    <row r="202" spans="1:11">
      <c r="A202" s="6" t="s">
        <v>372</v>
      </c>
      <c r="B202" s="7">
        <v>105</v>
      </c>
      <c r="C202" s="7" t="s">
        <v>218</v>
      </c>
      <c r="D202" s="7" t="s">
        <v>179</v>
      </c>
      <c r="E202" s="7" t="s">
        <v>137</v>
      </c>
      <c r="I202" s="1">
        <v>41122</v>
      </c>
      <c r="J202" s="5" t="s">
        <v>395</v>
      </c>
    </row>
    <row r="203" spans="1:11">
      <c r="A203" s="6" t="s">
        <v>373</v>
      </c>
      <c r="B203" s="7">
        <v>105</v>
      </c>
      <c r="C203" s="7" t="s">
        <v>218</v>
      </c>
      <c r="D203" s="7" t="s">
        <v>180</v>
      </c>
      <c r="E203" s="7" t="s">
        <v>129</v>
      </c>
      <c r="I203" s="1">
        <v>40026</v>
      </c>
      <c r="J203" s="5" t="s">
        <v>410</v>
      </c>
    </row>
    <row r="204" spans="1:11">
      <c r="A204" s="6" t="s">
        <v>4</v>
      </c>
      <c r="B204" s="7">
        <v>105</v>
      </c>
      <c r="C204" s="7" t="s">
        <v>218</v>
      </c>
      <c r="D204" s="7" t="s">
        <v>181</v>
      </c>
      <c r="E204" s="7" t="s">
        <v>187</v>
      </c>
      <c r="I204" s="1">
        <v>41207</v>
      </c>
      <c r="J204" s="5" t="s">
        <v>411</v>
      </c>
    </row>
    <row r="205" spans="1:11">
      <c r="A205" s="6" t="s">
        <v>4</v>
      </c>
      <c r="B205" s="7">
        <v>105</v>
      </c>
      <c r="C205" s="7" t="s">
        <v>219</v>
      </c>
      <c r="D205" s="7" t="s">
        <v>182</v>
      </c>
      <c r="E205" s="7" t="s">
        <v>124</v>
      </c>
      <c r="I205" s="1">
        <v>38930</v>
      </c>
      <c r="J205" s="5" t="s">
        <v>395</v>
      </c>
    </row>
    <row r="206" spans="1:11">
      <c r="A206" s="6" t="s">
        <v>4</v>
      </c>
      <c r="B206" s="7">
        <v>104</v>
      </c>
      <c r="C206" s="7" t="s">
        <v>412</v>
      </c>
      <c r="D206" s="7" t="s">
        <v>151</v>
      </c>
      <c r="E206" s="15" t="s">
        <v>152</v>
      </c>
      <c r="I206" s="1">
        <v>40756</v>
      </c>
      <c r="J206" s="16" t="s">
        <v>413</v>
      </c>
      <c r="K206" s="7"/>
    </row>
    <row r="207" spans="1:11">
      <c r="A207" s="6" t="s">
        <v>296</v>
      </c>
      <c r="B207" s="7">
        <v>104</v>
      </c>
      <c r="C207" s="7" t="s">
        <v>414</v>
      </c>
      <c r="D207" s="7" t="s">
        <v>142</v>
      </c>
      <c r="E207" s="15" t="s">
        <v>153</v>
      </c>
      <c r="I207" s="1">
        <v>40756</v>
      </c>
      <c r="J207" s="16" t="s">
        <v>415</v>
      </c>
      <c r="K207" s="7"/>
    </row>
    <row r="208" spans="1:11">
      <c r="A208" s="6" t="s">
        <v>356</v>
      </c>
      <c r="B208" s="7">
        <v>104</v>
      </c>
      <c r="C208" s="7" t="s">
        <v>412</v>
      </c>
      <c r="D208" s="7" t="s">
        <v>143</v>
      </c>
      <c r="E208" s="15" t="s">
        <v>131</v>
      </c>
      <c r="I208" s="1">
        <v>40756</v>
      </c>
      <c r="J208" s="16" t="s">
        <v>416</v>
      </c>
      <c r="K208" s="7"/>
    </row>
    <row r="209" spans="1:11">
      <c r="A209" s="6" t="s">
        <v>359</v>
      </c>
      <c r="B209" s="7">
        <v>104</v>
      </c>
      <c r="C209" s="7" t="s">
        <v>412</v>
      </c>
      <c r="D209" s="7" t="s">
        <v>144</v>
      </c>
      <c r="E209" s="15" t="s">
        <v>24</v>
      </c>
      <c r="I209" s="1">
        <v>41030</v>
      </c>
      <c r="J209" s="16" t="s">
        <v>417</v>
      </c>
      <c r="K209" s="7"/>
    </row>
    <row r="210" spans="1:11">
      <c r="A210" s="6" t="s">
        <v>4</v>
      </c>
      <c r="B210" s="7">
        <v>104</v>
      </c>
      <c r="C210" s="7" t="s">
        <v>414</v>
      </c>
      <c r="D210" s="7" t="s">
        <v>145</v>
      </c>
      <c r="E210" s="15" t="s">
        <v>154</v>
      </c>
      <c r="I210" s="1">
        <v>40756</v>
      </c>
      <c r="J210" s="16" t="s">
        <v>413</v>
      </c>
      <c r="K210" s="7"/>
    </row>
    <row r="211" spans="1:11">
      <c r="A211" s="6" t="s">
        <v>360</v>
      </c>
      <c r="B211" s="7">
        <v>104</v>
      </c>
      <c r="C211" s="7" t="s">
        <v>418</v>
      </c>
      <c r="D211" s="7" t="s">
        <v>146</v>
      </c>
      <c r="E211" s="15" t="s">
        <v>154</v>
      </c>
      <c r="I211" s="1">
        <v>40940</v>
      </c>
      <c r="J211" s="16" t="s">
        <v>419</v>
      </c>
      <c r="K211" s="7"/>
    </row>
    <row r="212" spans="1:11">
      <c r="A212" s="6" t="s">
        <v>4</v>
      </c>
      <c r="B212" s="7">
        <v>104</v>
      </c>
      <c r="C212" s="7" t="s">
        <v>412</v>
      </c>
      <c r="D212" s="7" t="s">
        <v>50</v>
      </c>
      <c r="E212" s="15" t="s">
        <v>51</v>
      </c>
      <c r="I212" s="1">
        <v>41030</v>
      </c>
      <c r="J212" s="16" t="s">
        <v>417</v>
      </c>
      <c r="K212" s="7"/>
    </row>
    <row r="213" spans="1:11">
      <c r="A213" s="6" t="s">
        <v>420</v>
      </c>
      <c r="B213" s="7">
        <v>104</v>
      </c>
      <c r="C213" s="7" t="s">
        <v>412</v>
      </c>
      <c r="D213" s="7" t="s">
        <v>147</v>
      </c>
      <c r="E213" s="15" t="s">
        <v>155</v>
      </c>
      <c r="I213" s="1">
        <v>40756</v>
      </c>
      <c r="J213" s="16" t="s">
        <v>421</v>
      </c>
      <c r="K213" s="7"/>
    </row>
    <row r="214" spans="1:11">
      <c r="A214" s="6" t="s">
        <v>371</v>
      </c>
      <c r="B214" s="7">
        <v>104</v>
      </c>
      <c r="C214" s="7" t="s">
        <v>412</v>
      </c>
      <c r="D214" s="7" t="s">
        <v>148</v>
      </c>
      <c r="E214" s="15" t="s">
        <v>156</v>
      </c>
      <c r="I214" s="1">
        <v>40940</v>
      </c>
      <c r="J214" s="16" t="s">
        <v>419</v>
      </c>
      <c r="K214" s="7"/>
    </row>
    <row r="215" spans="1:11">
      <c r="A215" s="6" t="s">
        <v>369</v>
      </c>
      <c r="B215" s="7">
        <v>104</v>
      </c>
      <c r="C215" s="7" t="s">
        <v>412</v>
      </c>
      <c r="D215" s="7" t="s">
        <v>149</v>
      </c>
      <c r="E215" s="15" t="s">
        <v>157</v>
      </c>
      <c r="I215" s="1">
        <v>40756</v>
      </c>
      <c r="J215" s="16" t="s">
        <v>413</v>
      </c>
      <c r="K215" s="7"/>
    </row>
    <row r="216" spans="1:11">
      <c r="A216" s="6" t="s">
        <v>4</v>
      </c>
      <c r="B216" s="7">
        <v>104</v>
      </c>
      <c r="C216" s="7" t="s">
        <v>414</v>
      </c>
      <c r="D216" s="7" t="s">
        <v>150</v>
      </c>
      <c r="E216" s="15" t="s">
        <v>56</v>
      </c>
      <c r="I216" s="1">
        <v>41030</v>
      </c>
      <c r="J216" s="16" t="s">
        <v>417</v>
      </c>
      <c r="K216" s="15" t="s">
        <v>422</v>
      </c>
    </row>
    <row r="217" spans="1:11">
      <c r="A217" s="6" t="s">
        <v>362</v>
      </c>
      <c r="B217" s="7">
        <v>103</v>
      </c>
      <c r="C217" s="7" t="s">
        <v>423</v>
      </c>
      <c r="D217" s="7" t="s">
        <v>121</v>
      </c>
      <c r="E217" s="7" t="s">
        <v>122</v>
      </c>
      <c r="F217" s="6" t="s">
        <v>2</v>
      </c>
      <c r="I217" s="1">
        <v>40179</v>
      </c>
      <c r="J217" s="2" t="s">
        <v>424</v>
      </c>
    </row>
    <row r="218" spans="1:11">
      <c r="A218" s="6" t="s">
        <v>383</v>
      </c>
      <c r="B218" s="7">
        <v>103</v>
      </c>
      <c r="C218" s="7" t="s">
        <v>412</v>
      </c>
      <c r="D218" s="7" t="s">
        <v>74</v>
      </c>
      <c r="E218" s="7" t="s">
        <v>123</v>
      </c>
      <c r="F218" s="6" t="s">
        <v>12</v>
      </c>
      <c r="I218" s="1">
        <v>40575</v>
      </c>
      <c r="J218" s="3" t="s">
        <v>425</v>
      </c>
    </row>
    <row r="219" spans="1:11">
      <c r="A219" s="6" t="s">
        <v>286</v>
      </c>
      <c r="B219" s="7">
        <v>103</v>
      </c>
      <c r="C219" s="7" t="s">
        <v>412</v>
      </c>
      <c r="D219" s="7" t="s">
        <v>67</v>
      </c>
      <c r="E219" s="7" t="s">
        <v>7</v>
      </c>
      <c r="F219" s="6" t="s">
        <v>12</v>
      </c>
      <c r="I219" s="1">
        <v>38930</v>
      </c>
      <c r="J219" s="3" t="s">
        <v>426</v>
      </c>
    </row>
    <row r="220" spans="1:11">
      <c r="A220" s="6" t="s">
        <v>4</v>
      </c>
      <c r="B220" s="7">
        <v>103</v>
      </c>
      <c r="C220" s="7" t="s">
        <v>427</v>
      </c>
      <c r="D220" s="7" t="s">
        <v>59</v>
      </c>
      <c r="E220" s="7" t="s">
        <v>60</v>
      </c>
      <c r="F220" s="6" t="s">
        <v>32</v>
      </c>
      <c r="I220" s="1">
        <v>39203</v>
      </c>
      <c r="J220" s="3" t="s">
        <v>428</v>
      </c>
    </row>
    <row r="221" spans="1:11">
      <c r="A221" s="6" t="s">
        <v>366</v>
      </c>
      <c r="B221" s="7">
        <v>103</v>
      </c>
      <c r="C221" s="7" t="s">
        <v>412</v>
      </c>
      <c r="D221" s="7" t="s">
        <v>75</v>
      </c>
      <c r="E221" s="7" t="s">
        <v>124</v>
      </c>
      <c r="F221" s="6" t="s">
        <v>12</v>
      </c>
      <c r="I221" s="1">
        <v>38930</v>
      </c>
      <c r="J221" s="3" t="s">
        <v>426</v>
      </c>
    </row>
    <row r="222" spans="1:11">
      <c r="A222" s="6" t="s">
        <v>429</v>
      </c>
      <c r="B222" s="7">
        <v>103</v>
      </c>
      <c r="C222" s="7" t="s">
        <v>412</v>
      </c>
      <c r="D222" s="7" t="s">
        <v>76</v>
      </c>
      <c r="E222" s="7" t="s">
        <v>125</v>
      </c>
      <c r="F222" s="6" t="s">
        <v>12</v>
      </c>
      <c r="I222" s="1">
        <v>38930</v>
      </c>
      <c r="J222" s="3" t="s">
        <v>426</v>
      </c>
    </row>
    <row r="223" spans="1:11">
      <c r="A223" s="6" t="s">
        <v>283</v>
      </c>
      <c r="B223" s="7">
        <v>103</v>
      </c>
      <c r="C223" s="7" t="s">
        <v>430</v>
      </c>
      <c r="D223" s="7" t="s">
        <v>77</v>
      </c>
      <c r="E223" s="7" t="s">
        <v>126</v>
      </c>
      <c r="F223" s="6" t="s">
        <v>12</v>
      </c>
      <c r="I223" s="1">
        <v>38930</v>
      </c>
      <c r="J223" s="3" t="s">
        <v>426</v>
      </c>
    </row>
    <row r="224" spans="1:11">
      <c r="A224" s="6" t="s">
        <v>4</v>
      </c>
      <c r="B224" s="7">
        <v>103</v>
      </c>
      <c r="C224" s="7" t="s">
        <v>412</v>
      </c>
      <c r="D224" s="7" t="s">
        <v>78</v>
      </c>
      <c r="E224" s="7" t="s">
        <v>9</v>
      </c>
      <c r="F224" s="6" t="s">
        <v>32</v>
      </c>
      <c r="I224" s="1">
        <v>40299</v>
      </c>
      <c r="J224" s="3" t="s">
        <v>431</v>
      </c>
    </row>
    <row r="225" spans="1:10">
      <c r="A225" s="6" t="s">
        <v>295</v>
      </c>
      <c r="B225" s="7">
        <v>103</v>
      </c>
      <c r="C225" s="7" t="s">
        <v>412</v>
      </c>
      <c r="D225" s="7" t="s">
        <v>79</v>
      </c>
      <c r="E225" s="7" t="s">
        <v>127</v>
      </c>
      <c r="F225" s="6" t="s">
        <v>267</v>
      </c>
      <c r="I225" s="1">
        <v>40391</v>
      </c>
      <c r="J225" s="3" t="s">
        <v>432</v>
      </c>
    </row>
    <row r="226" spans="1:10">
      <c r="A226" s="6" t="s">
        <v>433</v>
      </c>
      <c r="B226" s="7">
        <v>103</v>
      </c>
      <c r="C226" s="7" t="s">
        <v>414</v>
      </c>
      <c r="D226" s="7" t="s">
        <v>80</v>
      </c>
      <c r="E226" s="7" t="s">
        <v>128</v>
      </c>
      <c r="F226" s="6" t="s">
        <v>12</v>
      </c>
      <c r="I226" s="1">
        <v>38930</v>
      </c>
      <c r="J226" s="3" t="s">
        <v>426</v>
      </c>
    </row>
    <row r="227" spans="1:10">
      <c r="A227" s="6" t="s">
        <v>293</v>
      </c>
      <c r="B227" s="7">
        <v>103</v>
      </c>
      <c r="C227" s="7" t="s">
        <v>412</v>
      </c>
      <c r="D227" s="7" t="s">
        <v>81</v>
      </c>
      <c r="E227" s="7" t="s">
        <v>128</v>
      </c>
      <c r="F227" s="6" t="s">
        <v>12</v>
      </c>
      <c r="I227" s="1">
        <v>38930</v>
      </c>
      <c r="J227" s="3" t="s">
        <v>426</v>
      </c>
    </row>
    <row r="228" spans="1:10">
      <c r="A228" s="6" t="s">
        <v>294</v>
      </c>
      <c r="B228" s="7">
        <v>103</v>
      </c>
      <c r="C228" s="7" t="s">
        <v>412</v>
      </c>
      <c r="D228" s="7" t="s">
        <v>82</v>
      </c>
      <c r="E228" s="7" t="s">
        <v>15</v>
      </c>
      <c r="F228" s="6" t="s">
        <v>12</v>
      </c>
      <c r="I228" s="1">
        <v>38930</v>
      </c>
      <c r="J228" s="3" t="s">
        <v>426</v>
      </c>
    </row>
    <row r="229" spans="1:10">
      <c r="A229" s="6" t="s">
        <v>4</v>
      </c>
      <c r="B229" s="7">
        <v>103</v>
      </c>
      <c r="C229" s="7" t="s">
        <v>434</v>
      </c>
      <c r="D229" s="7" t="s">
        <v>83</v>
      </c>
      <c r="E229" s="7" t="s">
        <v>129</v>
      </c>
      <c r="F229" s="6" t="s">
        <v>12</v>
      </c>
      <c r="I229" s="1">
        <v>38930</v>
      </c>
      <c r="J229" s="3" t="s">
        <v>426</v>
      </c>
    </row>
    <row r="230" spans="1:10">
      <c r="A230" s="6" t="s">
        <v>4</v>
      </c>
      <c r="B230" s="7">
        <v>103</v>
      </c>
      <c r="C230" s="7" t="s">
        <v>414</v>
      </c>
      <c r="D230" s="7" t="s">
        <v>84</v>
      </c>
      <c r="E230" s="7" t="s">
        <v>129</v>
      </c>
      <c r="F230" s="6" t="s">
        <v>12</v>
      </c>
      <c r="I230" s="1">
        <v>38930</v>
      </c>
      <c r="J230" s="3" t="s">
        <v>435</v>
      </c>
    </row>
    <row r="231" spans="1:10">
      <c r="A231" s="6" t="s">
        <v>297</v>
      </c>
      <c r="B231" s="7">
        <v>103</v>
      </c>
      <c r="C231" s="7" t="s">
        <v>412</v>
      </c>
      <c r="D231" s="7" t="s">
        <v>85</v>
      </c>
      <c r="E231" s="7" t="s">
        <v>129</v>
      </c>
      <c r="F231" s="6" t="s">
        <v>12</v>
      </c>
      <c r="I231" s="1">
        <v>38930</v>
      </c>
      <c r="J231" s="3" t="s">
        <v>435</v>
      </c>
    </row>
    <row r="232" spans="1:10">
      <c r="A232" s="6" t="s">
        <v>4</v>
      </c>
      <c r="B232" s="7">
        <v>103</v>
      </c>
      <c r="C232" s="7" t="s">
        <v>412</v>
      </c>
      <c r="D232" s="7" t="s">
        <v>86</v>
      </c>
      <c r="E232" s="7" t="s">
        <v>38</v>
      </c>
      <c r="F232" s="6" t="s">
        <v>32</v>
      </c>
      <c r="I232" s="1">
        <v>40664</v>
      </c>
      <c r="J232" s="3" t="s">
        <v>436</v>
      </c>
    </row>
    <row r="233" spans="1:10">
      <c r="A233" s="6" t="s">
        <v>386</v>
      </c>
      <c r="B233" s="7">
        <v>103</v>
      </c>
      <c r="C233" s="7" t="s">
        <v>414</v>
      </c>
      <c r="D233" s="7" t="s">
        <v>36</v>
      </c>
      <c r="E233" s="7" t="s">
        <v>37</v>
      </c>
      <c r="F233" s="6" t="s">
        <v>32</v>
      </c>
      <c r="I233" s="1">
        <v>39203</v>
      </c>
      <c r="J233" s="3" t="s">
        <v>437</v>
      </c>
    </row>
    <row r="234" spans="1:10">
      <c r="A234" s="6" t="s">
        <v>4</v>
      </c>
      <c r="B234" s="7">
        <v>103</v>
      </c>
      <c r="C234" s="7" t="s">
        <v>412</v>
      </c>
      <c r="D234" s="7" t="s">
        <v>87</v>
      </c>
      <c r="E234" s="7" t="s">
        <v>130</v>
      </c>
      <c r="F234" s="6" t="s">
        <v>12</v>
      </c>
      <c r="I234" s="1">
        <v>38930</v>
      </c>
      <c r="J234" s="3" t="s">
        <v>438</v>
      </c>
    </row>
    <row r="235" spans="1:10">
      <c r="A235" s="6" t="s">
        <v>298</v>
      </c>
      <c r="B235" s="7">
        <v>103</v>
      </c>
      <c r="C235" s="7" t="s">
        <v>414</v>
      </c>
      <c r="D235" s="7" t="s">
        <v>88</v>
      </c>
      <c r="E235" s="7" t="s">
        <v>20</v>
      </c>
      <c r="F235" s="6" t="s">
        <v>12</v>
      </c>
      <c r="I235" s="1">
        <v>38930</v>
      </c>
      <c r="J235" s="3" t="s">
        <v>435</v>
      </c>
    </row>
    <row r="236" spans="1:10">
      <c r="A236" s="6" t="s">
        <v>4</v>
      </c>
      <c r="B236" s="7">
        <v>103</v>
      </c>
      <c r="C236" s="7" t="s">
        <v>412</v>
      </c>
      <c r="D236" s="7" t="s">
        <v>89</v>
      </c>
      <c r="E236" s="7" t="s">
        <v>20</v>
      </c>
      <c r="F236" s="6" t="s">
        <v>12</v>
      </c>
      <c r="I236" s="1">
        <v>38930</v>
      </c>
      <c r="J236" s="3" t="s">
        <v>435</v>
      </c>
    </row>
    <row r="237" spans="1:10">
      <c r="A237" s="6" t="s">
        <v>4</v>
      </c>
      <c r="B237" s="7">
        <v>103</v>
      </c>
      <c r="C237" s="7" t="s">
        <v>414</v>
      </c>
      <c r="D237" s="7" t="s">
        <v>90</v>
      </c>
      <c r="E237" s="7" t="s">
        <v>131</v>
      </c>
      <c r="F237" s="6" t="s">
        <v>12</v>
      </c>
      <c r="I237" s="1">
        <v>40269</v>
      </c>
      <c r="J237" s="3" t="s">
        <v>439</v>
      </c>
    </row>
    <row r="238" spans="1:10">
      <c r="A238" s="6" t="s">
        <v>4</v>
      </c>
      <c r="B238" s="7">
        <v>103</v>
      </c>
      <c r="C238" s="7" t="s">
        <v>434</v>
      </c>
      <c r="D238" s="7" t="s">
        <v>91</v>
      </c>
      <c r="E238" s="7" t="s">
        <v>131</v>
      </c>
      <c r="F238" s="6" t="s">
        <v>12</v>
      </c>
      <c r="I238" s="1">
        <v>38930</v>
      </c>
      <c r="J238" s="3" t="s">
        <v>426</v>
      </c>
    </row>
    <row r="239" spans="1:10">
      <c r="A239" s="6" t="s">
        <v>4</v>
      </c>
      <c r="B239" s="7">
        <v>103</v>
      </c>
      <c r="C239" s="7" t="s">
        <v>412</v>
      </c>
      <c r="D239" s="7" t="s">
        <v>92</v>
      </c>
      <c r="E239" s="7" t="s">
        <v>131</v>
      </c>
      <c r="F239" s="6" t="s">
        <v>12</v>
      </c>
      <c r="I239" s="1">
        <v>40391</v>
      </c>
      <c r="J239" s="3" t="s">
        <v>426</v>
      </c>
    </row>
    <row r="240" spans="1:10">
      <c r="A240" s="6" t="s">
        <v>303</v>
      </c>
      <c r="B240" s="7">
        <v>103</v>
      </c>
      <c r="C240" s="7" t="s">
        <v>412</v>
      </c>
      <c r="D240" s="7" t="s">
        <v>93</v>
      </c>
      <c r="E240" s="7" t="s">
        <v>131</v>
      </c>
      <c r="F240" s="6" t="s">
        <v>12</v>
      </c>
      <c r="I240" s="1">
        <v>38930</v>
      </c>
      <c r="J240" s="3" t="s">
        <v>426</v>
      </c>
    </row>
    <row r="241" spans="1:10">
      <c r="A241" s="6" t="s">
        <v>304</v>
      </c>
      <c r="B241" s="7">
        <v>103</v>
      </c>
      <c r="C241" s="7" t="s">
        <v>412</v>
      </c>
      <c r="D241" s="7" t="s">
        <v>94</v>
      </c>
      <c r="E241" s="7" t="s">
        <v>131</v>
      </c>
      <c r="F241" s="6" t="s">
        <v>12</v>
      </c>
      <c r="I241" s="1">
        <v>38930</v>
      </c>
      <c r="J241" s="3" t="s">
        <v>440</v>
      </c>
    </row>
    <row r="242" spans="1:10">
      <c r="A242" s="6" t="s">
        <v>441</v>
      </c>
      <c r="B242" s="7">
        <v>103</v>
      </c>
      <c r="C242" s="7" t="s">
        <v>412</v>
      </c>
      <c r="D242" s="7" t="s">
        <v>95</v>
      </c>
      <c r="E242" s="7" t="s">
        <v>22</v>
      </c>
      <c r="F242" s="6" t="s">
        <v>12</v>
      </c>
      <c r="I242" s="1">
        <v>40269</v>
      </c>
      <c r="J242" s="3" t="s">
        <v>442</v>
      </c>
    </row>
    <row r="243" spans="1:10">
      <c r="A243" s="6" t="s">
        <v>374</v>
      </c>
      <c r="B243" s="7">
        <v>103</v>
      </c>
      <c r="C243" s="7" t="s">
        <v>412</v>
      </c>
      <c r="D243" s="7" t="s">
        <v>96</v>
      </c>
      <c r="E243" s="7" t="s">
        <v>132</v>
      </c>
      <c r="F243" s="6" t="s">
        <v>12</v>
      </c>
      <c r="I243" s="1">
        <v>38930</v>
      </c>
      <c r="J243" s="3" t="s">
        <v>426</v>
      </c>
    </row>
    <row r="244" spans="1:10">
      <c r="A244" s="6" t="s">
        <v>355</v>
      </c>
      <c r="B244" s="7">
        <v>103</v>
      </c>
      <c r="C244" s="7" t="s">
        <v>414</v>
      </c>
      <c r="D244" s="7" t="s">
        <v>97</v>
      </c>
      <c r="E244" s="7" t="s">
        <v>133</v>
      </c>
      <c r="F244" s="6" t="s">
        <v>266</v>
      </c>
      <c r="I244" s="1">
        <v>40421</v>
      </c>
      <c r="J244" s="3" t="s">
        <v>443</v>
      </c>
    </row>
    <row r="245" spans="1:10">
      <c r="A245" s="6" t="s">
        <v>307</v>
      </c>
      <c r="B245" s="7">
        <v>103</v>
      </c>
      <c r="C245" s="7" t="s">
        <v>412</v>
      </c>
      <c r="D245" s="7" t="s">
        <v>98</v>
      </c>
      <c r="E245" s="7" t="s">
        <v>134</v>
      </c>
      <c r="F245" s="6" t="s">
        <v>12</v>
      </c>
      <c r="I245" s="1">
        <v>38930</v>
      </c>
      <c r="J245" s="3" t="s">
        <v>426</v>
      </c>
    </row>
    <row r="246" spans="1:10">
      <c r="A246" s="6" t="s">
        <v>4</v>
      </c>
      <c r="B246" s="7">
        <v>103</v>
      </c>
      <c r="C246" s="7" t="s">
        <v>414</v>
      </c>
      <c r="D246" s="7" t="s">
        <v>99</v>
      </c>
      <c r="E246" s="7" t="s">
        <v>134</v>
      </c>
      <c r="F246" s="6" t="s">
        <v>12</v>
      </c>
      <c r="I246" s="1">
        <v>38930</v>
      </c>
      <c r="J246" s="3" t="s">
        <v>426</v>
      </c>
    </row>
    <row r="247" spans="1:10">
      <c r="A247" s="6" t="s">
        <v>4</v>
      </c>
      <c r="B247" s="7">
        <v>103</v>
      </c>
      <c r="C247" s="7" t="s">
        <v>412</v>
      </c>
      <c r="D247" s="7" t="s">
        <v>100</v>
      </c>
      <c r="E247" s="7" t="s">
        <v>134</v>
      </c>
      <c r="F247" s="6" t="s">
        <v>12</v>
      </c>
      <c r="I247" s="1">
        <v>38930</v>
      </c>
      <c r="J247" s="3" t="s">
        <v>435</v>
      </c>
    </row>
    <row r="248" spans="1:10">
      <c r="A248" s="6" t="s">
        <v>375</v>
      </c>
      <c r="B248" s="7">
        <v>103</v>
      </c>
      <c r="C248" s="7" t="s">
        <v>412</v>
      </c>
      <c r="D248" s="7" t="s">
        <v>101</v>
      </c>
      <c r="E248" s="7" t="s">
        <v>24</v>
      </c>
      <c r="F248" s="6" t="s">
        <v>12</v>
      </c>
      <c r="I248" s="1">
        <v>38930</v>
      </c>
      <c r="J248" s="3" t="s">
        <v>435</v>
      </c>
    </row>
    <row r="249" spans="1:10">
      <c r="A249" s="6" t="s">
        <v>305</v>
      </c>
      <c r="B249" s="7">
        <v>103</v>
      </c>
      <c r="C249" s="7" t="s">
        <v>412</v>
      </c>
      <c r="D249" s="7" t="s">
        <v>102</v>
      </c>
      <c r="E249" s="7" t="s">
        <v>24</v>
      </c>
      <c r="F249" s="6" t="s">
        <v>12</v>
      </c>
      <c r="I249" s="1">
        <v>40391</v>
      </c>
      <c r="J249" s="3" t="s">
        <v>435</v>
      </c>
    </row>
    <row r="250" spans="1:10">
      <c r="A250" s="6" t="s">
        <v>4</v>
      </c>
      <c r="B250" s="7">
        <v>103</v>
      </c>
      <c r="C250" s="7" t="s">
        <v>412</v>
      </c>
      <c r="D250" s="7" t="s">
        <v>103</v>
      </c>
      <c r="E250" s="7" t="s">
        <v>24</v>
      </c>
      <c r="F250" s="6" t="s">
        <v>12</v>
      </c>
      <c r="I250" s="1">
        <v>38930</v>
      </c>
      <c r="J250" s="3" t="s">
        <v>426</v>
      </c>
    </row>
    <row r="251" spans="1:10">
      <c r="A251" s="6" t="s">
        <v>306</v>
      </c>
      <c r="B251" s="7">
        <v>103</v>
      </c>
      <c r="C251" s="7" t="s">
        <v>412</v>
      </c>
      <c r="D251" s="7" t="s">
        <v>104</v>
      </c>
      <c r="E251" s="7" t="s">
        <v>24</v>
      </c>
      <c r="F251" s="6" t="s">
        <v>12</v>
      </c>
      <c r="I251" s="1">
        <v>40391</v>
      </c>
      <c r="J251" s="3" t="s">
        <v>426</v>
      </c>
    </row>
    <row r="252" spans="1:10">
      <c r="A252" s="6" t="s">
        <v>4</v>
      </c>
      <c r="B252" s="7">
        <v>103</v>
      </c>
      <c r="C252" s="7" t="s">
        <v>412</v>
      </c>
      <c r="D252" s="7" t="s">
        <v>105</v>
      </c>
      <c r="E252" s="7" t="s">
        <v>135</v>
      </c>
      <c r="F252" s="6" t="s">
        <v>12</v>
      </c>
      <c r="I252" s="1">
        <v>38930</v>
      </c>
      <c r="J252" s="3" t="s">
        <v>426</v>
      </c>
    </row>
    <row r="253" spans="1:10">
      <c r="A253" s="6" t="s">
        <v>380</v>
      </c>
      <c r="B253" s="7">
        <v>103</v>
      </c>
      <c r="C253" s="7" t="s">
        <v>414</v>
      </c>
      <c r="D253" s="7" t="s">
        <v>106</v>
      </c>
      <c r="E253" s="7" t="s">
        <v>136</v>
      </c>
      <c r="F253" s="6" t="s">
        <v>12</v>
      </c>
      <c r="I253" s="1">
        <v>40391</v>
      </c>
      <c r="J253" s="4" t="s">
        <v>426</v>
      </c>
    </row>
    <row r="254" spans="1:10">
      <c r="A254" s="6" t="s">
        <v>378</v>
      </c>
      <c r="B254" s="7">
        <v>103</v>
      </c>
      <c r="C254" s="7" t="s">
        <v>412</v>
      </c>
      <c r="D254" s="7" t="s">
        <v>44</v>
      </c>
      <c r="E254" s="7" t="s">
        <v>45</v>
      </c>
      <c r="F254" s="6" t="s">
        <v>32</v>
      </c>
      <c r="I254" s="1">
        <v>39203</v>
      </c>
      <c r="J254" s="3" t="s">
        <v>437</v>
      </c>
    </row>
    <row r="255" spans="1:10">
      <c r="A255" s="6" t="s">
        <v>379</v>
      </c>
      <c r="B255" s="7">
        <v>103</v>
      </c>
      <c r="C255" s="7" t="s">
        <v>412</v>
      </c>
      <c r="D255" s="7" t="s">
        <v>46</v>
      </c>
      <c r="E255" s="7" t="s">
        <v>47</v>
      </c>
      <c r="F255" s="6" t="s">
        <v>32</v>
      </c>
      <c r="I255" s="1">
        <v>39203</v>
      </c>
      <c r="J255" s="3" t="s">
        <v>436</v>
      </c>
    </row>
    <row r="256" spans="1:10">
      <c r="A256" s="6" t="s">
        <v>444</v>
      </c>
      <c r="B256" s="7">
        <v>103</v>
      </c>
      <c r="C256" s="7" t="s">
        <v>412</v>
      </c>
      <c r="D256" s="7" t="s">
        <v>107</v>
      </c>
      <c r="E256" s="7" t="s">
        <v>137</v>
      </c>
      <c r="F256" s="6" t="s">
        <v>12</v>
      </c>
      <c r="I256" s="1">
        <v>40391</v>
      </c>
      <c r="J256" s="3" t="s">
        <v>435</v>
      </c>
    </row>
    <row r="257" spans="1:10">
      <c r="A257" s="6" t="s">
        <v>376</v>
      </c>
      <c r="B257" s="7">
        <v>103</v>
      </c>
      <c r="C257" s="7" t="s">
        <v>412</v>
      </c>
      <c r="D257" s="7" t="s">
        <v>108</v>
      </c>
      <c r="E257" s="7" t="s">
        <v>28</v>
      </c>
      <c r="F257" s="6" t="s">
        <v>12</v>
      </c>
      <c r="I257" s="1">
        <v>40391</v>
      </c>
      <c r="J257" s="3" t="s">
        <v>435</v>
      </c>
    </row>
    <row r="258" spans="1:10">
      <c r="A258" s="6" t="s">
        <v>322</v>
      </c>
      <c r="B258" s="7">
        <v>103</v>
      </c>
      <c r="C258" s="7" t="s">
        <v>412</v>
      </c>
      <c r="D258" s="7" t="s">
        <v>109</v>
      </c>
      <c r="E258" s="7" t="s">
        <v>54</v>
      </c>
      <c r="F258" s="6" t="s">
        <v>12</v>
      </c>
      <c r="I258" s="1">
        <v>38930</v>
      </c>
      <c r="J258" s="3" t="s">
        <v>426</v>
      </c>
    </row>
    <row r="259" spans="1:10">
      <c r="A259" s="6" t="s">
        <v>4</v>
      </c>
      <c r="B259" s="7">
        <v>103</v>
      </c>
      <c r="C259" s="7" t="s">
        <v>412</v>
      </c>
      <c r="D259" s="7" t="s">
        <v>110</v>
      </c>
      <c r="E259" s="7" t="s">
        <v>54</v>
      </c>
      <c r="F259" s="6" t="s">
        <v>12</v>
      </c>
      <c r="I259" s="1">
        <v>38930</v>
      </c>
      <c r="J259" s="3" t="s">
        <v>426</v>
      </c>
    </row>
    <row r="260" spans="1:10">
      <c r="A260" s="6" t="s">
        <v>323</v>
      </c>
      <c r="B260" s="7">
        <v>103</v>
      </c>
      <c r="C260" s="7" t="s">
        <v>430</v>
      </c>
      <c r="D260" s="7" t="s">
        <v>111</v>
      </c>
      <c r="E260" s="7" t="s">
        <v>54</v>
      </c>
      <c r="F260" s="6" t="s">
        <v>12</v>
      </c>
      <c r="I260" s="1">
        <v>38930</v>
      </c>
      <c r="J260" s="3" t="s">
        <v>435</v>
      </c>
    </row>
    <row r="261" spans="1:10">
      <c r="A261" s="6" t="s">
        <v>4</v>
      </c>
      <c r="B261" s="7">
        <v>103</v>
      </c>
      <c r="C261" s="7" t="s">
        <v>412</v>
      </c>
      <c r="D261" s="7" t="s">
        <v>112</v>
      </c>
      <c r="E261" s="7" t="s">
        <v>54</v>
      </c>
      <c r="F261" s="6" t="s">
        <v>12</v>
      </c>
      <c r="I261" s="1">
        <v>38930</v>
      </c>
      <c r="J261" s="3" t="s">
        <v>435</v>
      </c>
    </row>
    <row r="262" spans="1:10">
      <c r="A262" s="6" t="s">
        <v>324</v>
      </c>
      <c r="B262" s="7">
        <v>103</v>
      </c>
      <c r="C262" s="7" t="s">
        <v>414</v>
      </c>
      <c r="D262" s="7" t="s">
        <v>113</v>
      </c>
      <c r="E262" s="7" t="s">
        <v>54</v>
      </c>
      <c r="F262" s="6" t="s">
        <v>12</v>
      </c>
      <c r="I262" s="1">
        <v>38930</v>
      </c>
      <c r="J262" s="3" t="s">
        <v>432</v>
      </c>
    </row>
    <row r="263" spans="1:10">
      <c r="A263" s="6" t="s">
        <v>325</v>
      </c>
      <c r="B263" s="7">
        <v>103</v>
      </c>
      <c r="C263" s="7" t="s">
        <v>412</v>
      </c>
      <c r="D263" s="7" t="s">
        <v>114</v>
      </c>
      <c r="E263" s="7" t="s">
        <v>54</v>
      </c>
      <c r="F263" s="6" t="s">
        <v>12</v>
      </c>
      <c r="I263" s="1">
        <v>38930</v>
      </c>
      <c r="J263" s="3" t="s">
        <v>426</v>
      </c>
    </row>
    <row r="264" spans="1:10">
      <c r="A264" s="6" t="s">
        <v>315</v>
      </c>
      <c r="B264" s="7">
        <v>103</v>
      </c>
      <c r="C264" s="7" t="s">
        <v>412</v>
      </c>
      <c r="D264" s="7" t="s">
        <v>115</v>
      </c>
      <c r="E264" s="7" t="s">
        <v>138</v>
      </c>
      <c r="F264" s="6" t="s">
        <v>12</v>
      </c>
      <c r="I264" s="1">
        <v>38930</v>
      </c>
      <c r="J264" s="3" t="s">
        <v>426</v>
      </c>
    </row>
    <row r="265" spans="1:10">
      <c r="A265" s="6" t="s">
        <v>445</v>
      </c>
      <c r="B265" s="7">
        <v>103</v>
      </c>
      <c r="C265" s="7" t="s">
        <v>412</v>
      </c>
      <c r="D265" s="7" t="s">
        <v>116</v>
      </c>
      <c r="E265" s="7" t="s">
        <v>138</v>
      </c>
      <c r="F265" s="6" t="s">
        <v>12</v>
      </c>
      <c r="I265" s="1">
        <v>38930</v>
      </c>
      <c r="J265" s="3" t="s">
        <v>426</v>
      </c>
    </row>
    <row r="266" spans="1:10">
      <c r="A266" s="6" t="s">
        <v>316</v>
      </c>
      <c r="B266" s="7">
        <v>103</v>
      </c>
      <c r="C266" s="7" t="s">
        <v>430</v>
      </c>
      <c r="D266" s="7" t="s">
        <v>117</v>
      </c>
      <c r="E266" s="7" t="s">
        <v>138</v>
      </c>
      <c r="F266" s="6" t="s">
        <v>12</v>
      </c>
      <c r="I266" s="1">
        <v>40391</v>
      </c>
      <c r="J266" s="3" t="s">
        <v>435</v>
      </c>
    </row>
    <row r="267" spans="1:10">
      <c r="A267" s="6" t="s">
        <v>326</v>
      </c>
      <c r="B267" s="7">
        <v>103</v>
      </c>
      <c r="C267" s="7" t="s">
        <v>412</v>
      </c>
      <c r="D267" s="7" t="s">
        <v>118</v>
      </c>
      <c r="E267" s="7" t="s">
        <v>139</v>
      </c>
      <c r="F267" s="6" t="s">
        <v>12</v>
      </c>
      <c r="I267" s="1">
        <v>38930</v>
      </c>
      <c r="J267" s="3" t="s">
        <v>426</v>
      </c>
    </row>
    <row r="268" spans="1:10">
      <c r="A268" s="6" t="s">
        <v>4</v>
      </c>
      <c r="B268" s="7">
        <v>103</v>
      </c>
      <c r="C268" s="7" t="s">
        <v>412</v>
      </c>
      <c r="D268" s="7" t="s">
        <v>55</v>
      </c>
      <c r="E268" s="7" t="s">
        <v>56</v>
      </c>
      <c r="F268" s="6" t="s">
        <v>32</v>
      </c>
      <c r="I268" s="1">
        <v>38930</v>
      </c>
      <c r="J268" s="3" t="s">
        <v>426</v>
      </c>
    </row>
    <row r="269" spans="1:10">
      <c r="A269" s="6" t="s">
        <v>4</v>
      </c>
      <c r="B269" s="7">
        <v>103</v>
      </c>
      <c r="C269" s="7" t="s">
        <v>412</v>
      </c>
      <c r="D269" s="7" t="s">
        <v>119</v>
      </c>
      <c r="E269" s="7" t="s">
        <v>140</v>
      </c>
      <c r="F269" s="6" t="s">
        <v>12</v>
      </c>
      <c r="I269" s="1">
        <v>38930</v>
      </c>
      <c r="J269" s="3" t="s">
        <v>446</v>
      </c>
    </row>
    <row r="270" spans="1:10">
      <c r="A270" s="6" t="s">
        <v>4</v>
      </c>
      <c r="B270" s="7">
        <v>103</v>
      </c>
      <c r="C270" s="7" t="s">
        <v>412</v>
      </c>
      <c r="D270" s="7" t="s">
        <v>120</v>
      </c>
      <c r="E270" s="7" t="s">
        <v>141</v>
      </c>
      <c r="F270" s="6" t="s">
        <v>12</v>
      </c>
      <c r="I270" s="1">
        <v>38930</v>
      </c>
      <c r="J270" s="3" t="s">
        <v>435</v>
      </c>
    </row>
    <row r="271" spans="1:10" ht="71.25">
      <c r="A271" s="6" t="s">
        <v>447</v>
      </c>
      <c r="B271" s="7">
        <v>102</v>
      </c>
      <c r="C271" s="7" t="s">
        <v>448</v>
      </c>
      <c r="D271" s="17" t="s">
        <v>0</v>
      </c>
      <c r="E271" s="18" t="s">
        <v>1</v>
      </c>
      <c r="F271" s="18" t="s">
        <v>2</v>
      </c>
      <c r="G271" s="18" t="s">
        <v>3</v>
      </c>
      <c r="H271" s="19" t="s">
        <v>4</v>
      </c>
      <c r="I271" s="20">
        <v>39722</v>
      </c>
      <c r="J271" s="21" t="s">
        <v>5</v>
      </c>
    </row>
    <row r="272" spans="1:10">
      <c r="A272" s="6" t="s">
        <v>4</v>
      </c>
      <c r="B272" s="7">
        <v>102</v>
      </c>
      <c r="C272" s="7" t="s">
        <v>423</v>
      </c>
      <c r="D272" s="17" t="s">
        <v>6</v>
      </c>
      <c r="E272" s="18" t="s">
        <v>7</v>
      </c>
      <c r="F272" s="18" t="s">
        <v>2</v>
      </c>
      <c r="G272" s="18" t="s">
        <v>3</v>
      </c>
      <c r="H272" s="19" t="s">
        <v>4</v>
      </c>
      <c r="I272" s="20">
        <v>39722</v>
      </c>
      <c r="J272" s="20"/>
    </row>
    <row r="273" spans="1:10">
      <c r="A273" s="6" t="s">
        <v>381</v>
      </c>
      <c r="B273" s="7">
        <v>102</v>
      </c>
      <c r="C273" s="7" t="s">
        <v>449</v>
      </c>
      <c r="D273" s="17" t="s">
        <v>8</v>
      </c>
      <c r="E273" s="18" t="s">
        <v>9</v>
      </c>
      <c r="F273" s="18" t="s">
        <v>2</v>
      </c>
      <c r="G273" s="18" t="s">
        <v>3</v>
      </c>
      <c r="H273" s="19" t="s">
        <v>4</v>
      </c>
      <c r="I273" s="20">
        <v>39722</v>
      </c>
      <c r="J273" s="20"/>
    </row>
    <row r="274" spans="1:10" ht="42.75">
      <c r="A274" s="6" t="s">
        <v>336</v>
      </c>
      <c r="B274" s="7">
        <v>102</v>
      </c>
      <c r="C274" s="7" t="s">
        <v>412</v>
      </c>
      <c r="D274" s="17" t="s">
        <v>10</v>
      </c>
      <c r="E274" s="22" t="s">
        <v>11</v>
      </c>
      <c r="F274" s="23" t="s">
        <v>12</v>
      </c>
      <c r="G274" s="23" t="s">
        <v>13</v>
      </c>
      <c r="H274" s="22" t="s">
        <v>4</v>
      </c>
      <c r="I274" s="24">
        <v>40026</v>
      </c>
      <c r="J274" s="24"/>
    </row>
    <row r="275" spans="1:10" ht="28.5">
      <c r="A275" s="6" t="s">
        <v>337</v>
      </c>
      <c r="B275" s="7">
        <v>102</v>
      </c>
      <c r="C275" s="7" t="s">
        <v>414</v>
      </c>
      <c r="D275" s="17" t="s">
        <v>14</v>
      </c>
      <c r="E275" s="22" t="s">
        <v>15</v>
      </c>
      <c r="F275" s="23" t="s">
        <v>12</v>
      </c>
      <c r="G275" s="23" t="s">
        <v>13</v>
      </c>
      <c r="H275" s="22" t="s">
        <v>4</v>
      </c>
      <c r="I275" s="24">
        <v>40026</v>
      </c>
      <c r="J275" s="24"/>
    </row>
    <row r="276" spans="1:10">
      <c r="A276" s="6" t="s">
        <v>4</v>
      </c>
      <c r="B276" s="7">
        <v>102</v>
      </c>
      <c r="C276" s="7" t="s">
        <v>218</v>
      </c>
      <c r="D276" s="17" t="s">
        <v>16</v>
      </c>
      <c r="E276" s="22" t="s">
        <v>17</v>
      </c>
      <c r="F276" s="23" t="s">
        <v>12</v>
      </c>
      <c r="G276" s="23" t="s">
        <v>13</v>
      </c>
      <c r="H276" s="22" t="s">
        <v>4</v>
      </c>
      <c r="I276" s="24">
        <v>40026</v>
      </c>
      <c r="J276" s="24"/>
    </row>
    <row r="277" spans="1:10" ht="28.5">
      <c r="A277" s="6" t="s">
        <v>338</v>
      </c>
      <c r="B277" s="7">
        <v>102</v>
      </c>
      <c r="C277" s="7" t="s">
        <v>218</v>
      </c>
      <c r="D277" s="17" t="s">
        <v>18</v>
      </c>
      <c r="E277" s="22" t="s">
        <v>19</v>
      </c>
      <c r="F277" s="23" t="s">
        <v>12</v>
      </c>
      <c r="G277" s="23" t="s">
        <v>13</v>
      </c>
      <c r="H277" s="22" t="s">
        <v>4</v>
      </c>
      <c r="I277" s="24">
        <v>40026</v>
      </c>
      <c r="J277" s="24"/>
    </row>
    <row r="278" spans="1:10">
      <c r="A278" s="6" t="s">
        <v>388</v>
      </c>
      <c r="B278" s="7">
        <v>102</v>
      </c>
      <c r="C278" s="7" t="s">
        <v>218</v>
      </c>
      <c r="D278" s="17" t="s">
        <v>450</v>
      </c>
      <c r="E278" s="22" t="s">
        <v>20</v>
      </c>
      <c r="F278" s="23" t="s">
        <v>12</v>
      </c>
      <c r="G278" s="23" t="s">
        <v>13</v>
      </c>
      <c r="H278" s="22" t="s">
        <v>4</v>
      </c>
      <c r="I278" s="24">
        <v>40026</v>
      </c>
      <c r="J278" s="24"/>
    </row>
    <row r="279" spans="1:10">
      <c r="A279" s="6" t="s">
        <v>341</v>
      </c>
      <c r="B279" s="7">
        <v>102</v>
      </c>
      <c r="C279" s="7" t="s">
        <v>218</v>
      </c>
      <c r="D279" s="17" t="s">
        <v>21</v>
      </c>
      <c r="E279" s="22" t="s">
        <v>22</v>
      </c>
      <c r="F279" s="23" t="s">
        <v>12</v>
      </c>
      <c r="G279" s="23" t="s">
        <v>13</v>
      </c>
      <c r="H279" s="22" t="s">
        <v>4</v>
      </c>
      <c r="I279" s="24">
        <v>40026</v>
      </c>
      <c r="J279" s="24"/>
    </row>
    <row r="280" spans="1:10" ht="28.5">
      <c r="A280" s="6" t="s">
        <v>343</v>
      </c>
      <c r="B280" s="7">
        <v>102</v>
      </c>
      <c r="C280" s="7" t="s">
        <v>218</v>
      </c>
      <c r="D280" s="17" t="s">
        <v>23</v>
      </c>
      <c r="E280" s="22" t="s">
        <v>24</v>
      </c>
      <c r="F280" s="23" t="s">
        <v>12</v>
      </c>
      <c r="G280" s="23" t="s">
        <v>13</v>
      </c>
      <c r="H280" s="22" t="s">
        <v>4</v>
      </c>
      <c r="I280" s="24">
        <v>40026</v>
      </c>
      <c r="J280" s="24"/>
    </row>
    <row r="281" spans="1:10" ht="28.5">
      <c r="A281" s="6" t="s">
        <v>347</v>
      </c>
      <c r="B281" s="7">
        <v>102</v>
      </c>
      <c r="C281" s="7" t="s">
        <v>218</v>
      </c>
      <c r="D281" s="17" t="s">
        <v>25</v>
      </c>
      <c r="E281" s="22" t="s">
        <v>26</v>
      </c>
      <c r="F281" s="23" t="s">
        <v>12</v>
      </c>
      <c r="G281" s="23" t="s">
        <v>13</v>
      </c>
      <c r="H281" s="22" t="s">
        <v>4</v>
      </c>
      <c r="I281" s="24">
        <v>40026</v>
      </c>
      <c r="J281" s="24"/>
    </row>
    <row r="282" spans="1:10">
      <c r="A282" s="6" t="s">
        <v>349</v>
      </c>
      <c r="B282" s="7">
        <v>102</v>
      </c>
      <c r="C282" s="7" t="s">
        <v>218</v>
      </c>
      <c r="D282" s="17" t="s">
        <v>27</v>
      </c>
      <c r="E282" s="22" t="s">
        <v>28</v>
      </c>
      <c r="F282" s="23" t="s">
        <v>12</v>
      </c>
      <c r="G282" s="23" t="s">
        <v>13</v>
      </c>
      <c r="H282" s="22" t="s">
        <v>4</v>
      </c>
      <c r="I282" s="24">
        <v>40026</v>
      </c>
      <c r="J282" s="24"/>
    </row>
    <row r="283" spans="1:10" ht="28.5">
      <c r="A283" s="6" t="s">
        <v>4</v>
      </c>
      <c r="B283" s="7">
        <v>102</v>
      </c>
      <c r="C283" s="7" t="s">
        <v>218</v>
      </c>
      <c r="D283" s="17" t="s">
        <v>451</v>
      </c>
      <c r="E283" s="22" t="s">
        <v>29</v>
      </c>
      <c r="F283" s="23" t="s">
        <v>12</v>
      </c>
      <c r="G283" s="23" t="s">
        <v>13</v>
      </c>
      <c r="H283" s="22" t="s">
        <v>4</v>
      </c>
      <c r="I283" s="24">
        <v>40026</v>
      </c>
      <c r="J283" s="24"/>
    </row>
    <row r="284" spans="1:10">
      <c r="A284" s="6" t="s">
        <v>342</v>
      </c>
      <c r="B284" s="7">
        <v>102</v>
      </c>
      <c r="C284" s="7" t="s">
        <v>218</v>
      </c>
      <c r="D284" s="25" t="s">
        <v>30</v>
      </c>
      <c r="E284" s="22" t="s">
        <v>22</v>
      </c>
      <c r="F284" s="23" t="s">
        <v>12</v>
      </c>
      <c r="G284" s="23" t="s">
        <v>13</v>
      </c>
      <c r="H284" s="22" t="s">
        <v>4</v>
      </c>
      <c r="I284" s="24">
        <v>40026</v>
      </c>
      <c r="J284" s="24"/>
    </row>
    <row r="285" spans="1:10">
      <c r="A285" s="6" t="s">
        <v>4</v>
      </c>
      <c r="B285" s="7">
        <v>102</v>
      </c>
      <c r="C285" s="7" t="s">
        <v>414</v>
      </c>
      <c r="D285" s="17" t="s">
        <v>31</v>
      </c>
      <c r="E285" s="26" t="s">
        <v>9</v>
      </c>
      <c r="F285" s="27" t="s">
        <v>32</v>
      </c>
      <c r="G285" s="27" t="s">
        <v>33</v>
      </c>
      <c r="H285" s="27" t="s">
        <v>4</v>
      </c>
      <c r="I285" s="28">
        <v>40299</v>
      </c>
      <c r="J285" s="29"/>
    </row>
    <row r="286" spans="1:10" ht="28.5">
      <c r="A286" s="6" t="s">
        <v>4</v>
      </c>
      <c r="B286" s="7">
        <v>102</v>
      </c>
      <c r="C286" s="7" t="s">
        <v>218</v>
      </c>
      <c r="D286" s="17" t="s">
        <v>34</v>
      </c>
      <c r="E286" s="26" t="s">
        <v>35</v>
      </c>
      <c r="F286" s="27" t="s">
        <v>32</v>
      </c>
      <c r="G286" s="27" t="s">
        <v>33</v>
      </c>
      <c r="H286" s="27" t="s">
        <v>4</v>
      </c>
      <c r="I286" s="28">
        <v>39934</v>
      </c>
      <c r="J286" s="30" t="s">
        <v>452</v>
      </c>
    </row>
    <row r="287" spans="1:10">
      <c r="A287" s="6" t="s">
        <v>386</v>
      </c>
      <c r="B287" s="7">
        <v>102</v>
      </c>
      <c r="C287" s="7" t="s">
        <v>218</v>
      </c>
      <c r="D287" s="17" t="s">
        <v>36</v>
      </c>
      <c r="E287" s="26" t="s">
        <v>37</v>
      </c>
      <c r="F287" s="27" t="s">
        <v>32</v>
      </c>
      <c r="G287" s="27" t="s">
        <v>33</v>
      </c>
      <c r="H287" s="27" t="s">
        <v>4</v>
      </c>
      <c r="I287" s="28">
        <v>39203</v>
      </c>
      <c r="J287" s="29"/>
    </row>
    <row r="288" spans="1:10">
      <c r="A288" s="6" t="s">
        <v>4</v>
      </c>
      <c r="B288" s="7">
        <v>102</v>
      </c>
      <c r="C288" s="7" t="s">
        <v>218</v>
      </c>
      <c r="D288" s="31" t="s">
        <v>453</v>
      </c>
      <c r="E288" s="26" t="s">
        <v>38</v>
      </c>
      <c r="F288" s="27" t="s">
        <v>32</v>
      </c>
      <c r="G288" s="27" t="s">
        <v>33</v>
      </c>
      <c r="H288" s="27" t="s">
        <v>4</v>
      </c>
      <c r="I288" s="28">
        <v>40664</v>
      </c>
      <c r="J288" s="29"/>
    </row>
    <row r="289" spans="1:10" ht="28.5">
      <c r="A289" s="6" t="s">
        <v>359</v>
      </c>
      <c r="B289" s="7">
        <v>102</v>
      </c>
      <c r="C289" s="7" t="s">
        <v>218</v>
      </c>
      <c r="D289" s="31" t="s">
        <v>39</v>
      </c>
      <c r="E289" s="26" t="s">
        <v>24</v>
      </c>
      <c r="F289" s="27" t="s">
        <v>32</v>
      </c>
      <c r="G289" s="27" t="s">
        <v>33</v>
      </c>
      <c r="H289" s="27" t="s">
        <v>4</v>
      </c>
      <c r="I289" s="28">
        <v>41030</v>
      </c>
      <c r="J289" s="29"/>
    </row>
    <row r="290" spans="1:10">
      <c r="A290" s="6" t="s">
        <v>365</v>
      </c>
      <c r="B290" s="7">
        <v>102</v>
      </c>
      <c r="C290" s="7" t="s">
        <v>218</v>
      </c>
      <c r="D290" s="17" t="s">
        <v>40</v>
      </c>
      <c r="E290" s="26" t="s">
        <v>41</v>
      </c>
      <c r="F290" s="27" t="s">
        <v>32</v>
      </c>
      <c r="G290" s="27" t="s">
        <v>33</v>
      </c>
      <c r="H290" s="27" t="s">
        <v>4</v>
      </c>
      <c r="I290" s="28">
        <v>40422</v>
      </c>
      <c r="J290" s="29"/>
    </row>
    <row r="291" spans="1:10" ht="28.5">
      <c r="A291" s="6" t="s">
        <v>400</v>
      </c>
      <c r="B291" s="7">
        <v>102</v>
      </c>
      <c r="C291" s="7" t="s">
        <v>218</v>
      </c>
      <c r="D291" s="25" t="s">
        <v>42</v>
      </c>
      <c r="E291" s="26" t="s">
        <v>43</v>
      </c>
      <c r="F291" s="32" t="s">
        <v>32</v>
      </c>
      <c r="G291" s="32" t="s">
        <v>33</v>
      </c>
      <c r="H291" s="32" t="s">
        <v>4</v>
      </c>
      <c r="I291" s="24">
        <v>39934</v>
      </c>
      <c r="J291" s="30" t="s">
        <v>454</v>
      </c>
    </row>
    <row r="292" spans="1:10" ht="28.5">
      <c r="A292" s="6" t="s">
        <v>378</v>
      </c>
      <c r="B292" s="7">
        <v>102</v>
      </c>
      <c r="C292" s="7" t="s">
        <v>218</v>
      </c>
      <c r="D292" s="17" t="s">
        <v>44</v>
      </c>
      <c r="E292" s="26" t="s">
        <v>45</v>
      </c>
      <c r="F292" s="27" t="s">
        <v>32</v>
      </c>
      <c r="G292" s="27" t="s">
        <v>33</v>
      </c>
      <c r="H292" s="27" t="s">
        <v>4</v>
      </c>
      <c r="I292" s="28">
        <v>39203</v>
      </c>
      <c r="J292" s="29"/>
    </row>
    <row r="293" spans="1:10" ht="28.5">
      <c r="A293" s="6" t="s">
        <v>379</v>
      </c>
      <c r="B293" s="7">
        <v>102</v>
      </c>
      <c r="C293" s="7" t="s">
        <v>218</v>
      </c>
      <c r="D293" s="17" t="s">
        <v>46</v>
      </c>
      <c r="E293" s="26" t="s">
        <v>47</v>
      </c>
      <c r="F293" s="27" t="s">
        <v>455</v>
      </c>
      <c r="G293" s="27" t="s">
        <v>33</v>
      </c>
      <c r="H293" s="27" t="s">
        <v>4</v>
      </c>
      <c r="I293" s="28">
        <v>39203</v>
      </c>
      <c r="J293" s="29"/>
    </row>
    <row r="294" spans="1:10" ht="28.5">
      <c r="A294" s="6" t="s">
        <v>363</v>
      </c>
      <c r="B294" s="7">
        <v>102</v>
      </c>
      <c r="C294" s="7" t="s">
        <v>218</v>
      </c>
      <c r="D294" s="17" t="s">
        <v>48</v>
      </c>
      <c r="E294" s="26" t="s">
        <v>47</v>
      </c>
      <c r="F294" s="27" t="s">
        <v>32</v>
      </c>
      <c r="G294" s="27" t="s">
        <v>33</v>
      </c>
      <c r="H294" s="27" t="s">
        <v>4</v>
      </c>
      <c r="I294" s="28">
        <v>39569</v>
      </c>
      <c r="J294" s="29"/>
    </row>
    <row r="295" spans="1:10" ht="42.75">
      <c r="A295" s="6" t="s">
        <v>4</v>
      </c>
      <c r="B295" s="7">
        <v>102</v>
      </c>
      <c r="C295" s="7" t="s">
        <v>218</v>
      </c>
      <c r="D295" s="25" t="s">
        <v>456</v>
      </c>
      <c r="E295" s="26" t="s">
        <v>49</v>
      </c>
      <c r="F295" s="32" t="s">
        <v>32</v>
      </c>
      <c r="G295" s="32" t="s">
        <v>33</v>
      </c>
      <c r="H295" s="32" t="s">
        <v>4</v>
      </c>
      <c r="I295" s="24">
        <v>40087</v>
      </c>
      <c r="J295" s="30" t="s">
        <v>457</v>
      </c>
    </row>
    <row r="296" spans="1:10" ht="42.75">
      <c r="A296" s="6" t="s">
        <v>4</v>
      </c>
      <c r="B296" s="7">
        <v>102</v>
      </c>
      <c r="C296" s="7" t="s">
        <v>218</v>
      </c>
      <c r="D296" s="31" t="s">
        <v>50</v>
      </c>
      <c r="E296" s="26" t="s">
        <v>51</v>
      </c>
      <c r="F296" s="27" t="s">
        <v>455</v>
      </c>
      <c r="G296" s="27" t="s">
        <v>33</v>
      </c>
      <c r="H296" s="27" t="s">
        <v>4</v>
      </c>
      <c r="I296" s="33">
        <v>41030</v>
      </c>
      <c r="J296" s="29"/>
    </row>
    <row r="297" spans="1:10">
      <c r="A297" s="6" t="s">
        <v>4</v>
      </c>
      <c r="B297" s="7">
        <v>102</v>
      </c>
      <c r="C297" s="7" t="s">
        <v>218</v>
      </c>
      <c r="D297" s="17" t="s">
        <v>458</v>
      </c>
      <c r="E297" s="26" t="s">
        <v>52</v>
      </c>
      <c r="F297" s="27" t="s">
        <v>32</v>
      </c>
      <c r="G297" s="27" t="s">
        <v>33</v>
      </c>
      <c r="H297" s="27" t="s">
        <v>4</v>
      </c>
      <c r="I297" s="28">
        <v>41030</v>
      </c>
      <c r="J297" s="29"/>
    </row>
    <row r="298" spans="1:10">
      <c r="A298" s="6" t="s">
        <v>327</v>
      </c>
      <c r="B298" s="7">
        <v>102</v>
      </c>
      <c r="C298" s="7" t="s">
        <v>218</v>
      </c>
      <c r="D298" s="17" t="s">
        <v>53</v>
      </c>
      <c r="E298" s="26" t="s">
        <v>54</v>
      </c>
      <c r="F298" s="27" t="s">
        <v>32</v>
      </c>
      <c r="G298" s="27" t="s">
        <v>33</v>
      </c>
      <c r="H298" s="27" t="s">
        <v>4</v>
      </c>
      <c r="I298" s="28">
        <v>39569</v>
      </c>
      <c r="J298" s="29"/>
    </row>
    <row r="299" spans="1:10">
      <c r="A299" s="6" t="s">
        <v>4</v>
      </c>
      <c r="B299" s="7">
        <v>102</v>
      </c>
      <c r="C299" s="7" t="s">
        <v>218</v>
      </c>
      <c r="D299" s="17" t="s">
        <v>55</v>
      </c>
      <c r="E299" s="26" t="s">
        <v>56</v>
      </c>
      <c r="F299" s="27" t="s">
        <v>32</v>
      </c>
      <c r="G299" s="27" t="s">
        <v>33</v>
      </c>
      <c r="H299" s="27" t="s">
        <v>4</v>
      </c>
      <c r="I299" s="28">
        <v>38930</v>
      </c>
      <c r="J299" s="29"/>
    </row>
    <row r="300" spans="1:10">
      <c r="A300" s="6" t="s">
        <v>4</v>
      </c>
      <c r="B300" s="7">
        <v>102</v>
      </c>
      <c r="C300" s="7" t="s">
        <v>218</v>
      </c>
      <c r="D300" s="17" t="s">
        <v>459</v>
      </c>
      <c r="E300" s="26" t="s">
        <v>56</v>
      </c>
      <c r="F300" s="27" t="s">
        <v>32</v>
      </c>
      <c r="G300" s="27" t="s">
        <v>33</v>
      </c>
      <c r="H300" s="27" t="s">
        <v>4</v>
      </c>
      <c r="I300" s="33">
        <v>41030</v>
      </c>
      <c r="J300" s="34" t="s">
        <v>460</v>
      </c>
    </row>
    <row r="301" spans="1:10" ht="28.5">
      <c r="A301" s="6" t="s">
        <v>393</v>
      </c>
      <c r="B301" s="7">
        <v>102</v>
      </c>
      <c r="C301" s="7" t="s">
        <v>218</v>
      </c>
      <c r="D301" s="31" t="s">
        <v>57</v>
      </c>
      <c r="E301" s="26" t="s">
        <v>58</v>
      </c>
      <c r="F301" s="27" t="s">
        <v>32</v>
      </c>
      <c r="G301" s="27" t="s">
        <v>33</v>
      </c>
      <c r="H301" s="27" t="s">
        <v>4</v>
      </c>
      <c r="I301" s="28">
        <v>41207</v>
      </c>
      <c r="J301" s="29"/>
    </row>
    <row r="302" spans="1:10">
      <c r="A302" s="6" t="s">
        <v>4</v>
      </c>
      <c r="B302" s="7">
        <v>102</v>
      </c>
      <c r="C302" s="7" t="s">
        <v>218</v>
      </c>
      <c r="D302" s="25" t="s">
        <v>59</v>
      </c>
      <c r="E302" s="26" t="s">
        <v>60</v>
      </c>
      <c r="F302" s="27" t="s">
        <v>32</v>
      </c>
      <c r="G302" s="27" t="s">
        <v>33</v>
      </c>
      <c r="H302" s="27" t="s">
        <v>4</v>
      </c>
      <c r="I302" s="28">
        <v>39203</v>
      </c>
      <c r="J302" s="29"/>
    </row>
    <row r="303" spans="1:10">
      <c r="A303" s="6" t="s">
        <v>4</v>
      </c>
      <c r="B303" s="7">
        <v>102</v>
      </c>
      <c r="C303" s="7" t="s">
        <v>218</v>
      </c>
      <c r="D303" s="25" t="s">
        <v>61</v>
      </c>
      <c r="E303" s="26" t="s">
        <v>62</v>
      </c>
      <c r="F303" s="27" t="s">
        <v>32</v>
      </c>
      <c r="G303" s="27" t="s">
        <v>63</v>
      </c>
      <c r="H303" s="27"/>
      <c r="I303" s="28" t="s">
        <v>461</v>
      </c>
      <c r="J303" s="34" t="s">
        <v>462</v>
      </c>
    </row>
    <row r="304" spans="1:10" ht="42.75">
      <c r="A304" s="6" t="s">
        <v>308</v>
      </c>
      <c r="B304" s="7">
        <v>102</v>
      </c>
      <c r="C304" s="7" t="s">
        <v>218</v>
      </c>
      <c r="D304" s="25" t="s">
        <v>64</v>
      </c>
      <c r="E304" s="26" t="s">
        <v>20</v>
      </c>
      <c r="F304" s="23" t="s">
        <v>32</v>
      </c>
      <c r="G304" s="23" t="s">
        <v>33</v>
      </c>
      <c r="H304" s="22" t="s">
        <v>65</v>
      </c>
      <c r="I304" s="24">
        <v>39934</v>
      </c>
      <c r="J304" s="30" t="s">
        <v>66</v>
      </c>
    </row>
    <row r="305" spans="1:10">
      <c r="A305" s="6" t="s">
        <v>286</v>
      </c>
      <c r="B305" s="7">
        <v>102</v>
      </c>
      <c r="C305" s="7" t="s">
        <v>463</v>
      </c>
      <c r="D305" s="25" t="s">
        <v>67</v>
      </c>
      <c r="E305" s="35" t="s">
        <v>7</v>
      </c>
      <c r="F305" s="35" t="s">
        <v>68</v>
      </c>
      <c r="G305" s="35" t="s">
        <v>464</v>
      </c>
      <c r="H305" s="35" t="s">
        <v>13</v>
      </c>
      <c r="I305" s="36" t="s">
        <v>4</v>
      </c>
      <c r="J305" s="37"/>
    </row>
    <row r="306" spans="1:10">
      <c r="A306" s="6" t="s">
        <v>330</v>
      </c>
      <c r="B306" s="7">
        <v>102</v>
      </c>
      <c r="C306" s="7" t="s">
        <v>463</v>
      </c>
      <c r="D306" s="25" t="s">
        <v>69</v>
      </c>
      <c r="E306" s="35" t="s">
        <v>70</v>
      </c>
      <c r="F306" s="35" t="s">
        <v>68</v>
      </c>
      <c r="G306" s="35" t="s">
        <v>71</v>
      </c>
      <c r="H306" s="35" t="s">
        <v>3</v>
      </c>
      <c r="I306" s="38"/>
      <c r="J306" s="34" t="s">
        <v>72</v>
      </c>
    </row>
    <row r="307" spans="1:10">
      <c r="A307" s="6" t="s">
        <v>4</v>
      </c>
      <c r="B307" s="7">
        <v>102</v>
      </c>
      <c r="C307" s="7" t="s">
        <v>463</v>
      </c>
      <c r="D307" s="25" t="s">
        <v>465</v>
      </c>
      <c r="E307" s="25" t="s">
        <v>466</v>
      </c>
      <c r="F307" s="25" t="s">
        <v>467</v>
      </c>
      <c r="G307" s="25" t="s">
        <v>73</v>
      </c>
      <c r="H307" s="25">
        <v>15</v>
      </c>
      <c r="I307" s="39"/>
      <c r="J307" s="37"/>
    </row>
  </sheetData>
  <autoFilter ref="B1:K307"/>
  <phoneticPr fontId="1" type="noConversion"/>
  <conditionalFormatting sqref="D1 D12:D1048576">
    <cfRule type="duplicateValues" dxfId="13" priority="2"/>
  </conditionalFormatting>
  <conditionalFormatting sqref="D2:D11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Normal="100" zoomScaleSheetLayoutView="100" workbookViewId="0">
      <selection activeCell="C7" sqref="C7"/>
    </sheetView>
  </sheetViews>
  <sheetFormatPr defaultColWidth="8.85546875" defaultRowHeight="33.6" customHeight="1"/>
  <cols>
    <col min="1" max="1" width="7.42578125" style="50" customWidth="1"/>
    <col min="2" max="2" width="17" style="52" customWidth="1"/>
    <col min="3" max="3" width="18.42578125" style="52" customWidth="1"/>
    <col min="4" max="4" width="12.42578125" style="51" customWidth="1"/>
    <col min="5" max="5" width="21.5703125" style="53" customWidth="1"/>
    <col min="6" max="6" width="13.140625" style="53" customWidth="1"/>
    <col min="7" max="16384" width="8.85546875" style="46"/>
  </cols>
  <sheetData>
    <row r="1" spans="1:6" s="40" customFormat="1" ht="38.25" customHeight="1">
      <c r="A1" s="110" t="s">
        <v>836</v>
      </c>
      <c r="B1" s="111"/>
      <c r="C1" s="111"/>
      <c r="D1" s="111"/>
      <c r="E1" s="111"/>
      <c r="F1" s="111"/>
    </row>
    <row r="2" spans="1:6" s="41" customFormat="1" ht="35.25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</row>
    <row r="3" spans="1:6" ht="33" customHeight="1">
      <c r="A3" s="43">
        <v>1</v>
      </c>
      <c r="B3" s="108" t="s">
        <v>292</v>
      </c>
      <c r="C3" s="108" t="s">
        <v>129</v>
      </c>
      <c r="D3" s="109" t="s">
        <v>180</v>
      </c>
      <c r="E3" s="107">
        <v>4</v>
      </c>
      <c r="F3" s="45" t="s">
        <v>414</v>
      </c>
    </row>
    <row r="4" spans="1:6" ht="33" customHeight="1">
      <c r="A4" s="43">
        <v>2</v>
      </c>
      <c r="B4" s="108" t="s">
        <v>292</v>
      </c>
      <c r="C4" s="108" t="s">
        <v>15</v>
      </c>
      <c r="D4" s="109" t="s">
        <v>837</v>
      </c>
      <c r="E4" s="107">
        <v>4</v>
      </c>
      <c r="F4" s="45" t="s">
        <v>414</v>
      </c>
    </row>
    <row r="5" spans="1:6" ht="33" customHeight="1">
      <c r="A5" s="43">
        <v>3</v>
      </c>
      <c r="B5" s="108" t="s">
        <v>292</v>
      </c>
      <c r="C5" s="108" t="s">
        <v>15</v>
      </c>
      <c r="D5" s="109" t="s">
        <v>838</v>
      </c>
      <c r="E5" s="107">
        <v>4</v>
      </c>
      <c r="F5" s="45" t="s">
        <v>414</v>
      </c>
    </row>
    <row r="6" spans="1:6" ht="33" customHeight="1">
      <c r="A6" s="43">
        <v>4</v>
      </c>
      <c r="B6" s="108" t="s">
        <v>292</v>
      </c>
      <c r="C6" s="108" t="s">
        <v>839</v>
      </c>
      <c r="D6" s="109" t="s">
        <v>840</v>
      </c>
      <c r="E6" s="107">
        <v>5</v>
      </c>
      <c r="F6" s="45" t="s">
        <v>414</v>
      </c>
    </row>
    <row r="7" spans="1:6" ht="33" customHeight="1">
      <c r="A7" s="43">
        <v>5</v>
      </c>
      <c r="B7" s="108" t="s">
        <v>292</v>
      </c>
      <c r="C7" s="108" t="s">
        <v>35</v>
      </c>
      <c r="D7" s="109" t="s">
        <v>225</v>
      </c>
      <c r="E7" s="107">
        <v>2</v>
      </c>
      <c r="F7" s="45" t="s">
        <v>423</v>
      </c>
    </row>
    <row r="8" spans="1:6" ht="33" customHeight="1">
      <c r="A8" s="43">
        <v>6</v>
      </c>
      <c r="B8" s="108" t="s">
        <v>299</v>
      </c>
      <c r="C8" s="108" t="s">
        <v>820</v>
      </c>
      <c r="D8" s="109" t="s">
        <v>146</v>
      </c>
      <c r="E8" s="107">
        <v>4</v>
      </c>
      <c r="F8" s="45" t="s">
        <v>414</v>
      </c>
    </row>
    <row r="9" spans="1:6" ht="33" customHeight="1">
      <c r="A9" s="43">
        <v>7</v>
      </c>
      <c r="B9" s="108" t="s">
        <v>299</v>
      </c>
      <c r="C9" s="108" t="s">
        <v>24</v>
      </c>
      <c r="D9" s="109" t="s">
        <v>101</v>
      </c>
      <c r="E9" s="107">
        <v>4</v>
      </c>
      <c r="F9" s="45" t="s">
        <v>414</v>
      </c>
    </row>
    <row r="10" spans="1:6" ht="33" customHeight="1">
      <c r="A10" s="43">
        <v>8</v>
      </c>
      <c r="B10" s="108" t="s">
        <v>312</v>
      </c>
      <c r="C10" s="108" t="s">
        <v>823</v>
      </c>
      <c r="D10" s="109" t="s">
        <v>841</v>
      </c>
      <c r="E10" s="107">
        <v>4</v>
      </c>
      <c r="F10" s="45" t="s">
        <v>414</v>
      </c>
    </row>
    <row r="11" spans="1:6" ht="33" customHeight="1">
      <c r="A11" s="43">
        <v>9</v>
      </c>
      <c r="B11" s="108" t="s">
        <v>314</v>
      </c>
      <c r="C11" s="108" t="s">
        <v>156</v>
      </c>
      <c r="D11" s="109" t="s">
        <v>148</v>
      </c>
      <c r="E11" s="107">
        <v>4</v>
      </c>
      <c r="F11" s="45" t="s">
        <v>414</v>
      </c>
    </row>
    <row r="12" spans="1:6" ht="33" customHeight="1">
      <c r="A12" s="43">
        <v>10</v>
      </c>
      <c r="B12" s="108" t="s">
        <v>314</v>
      </c>
      <c r="C12" s="108" t="s">
        <v>138</v>
      </c>
      <c r="D12" s="109" t="s">
        <v>256</v>
      </c>
      <c r="E12" s="107">
        <v>4</v>
      </c>
      <c r="F12" s="45" t="s">
        <v>414</v>
      </c>
    </row>
  </sheetData>
  <autoFilter ref="A2:F12"/>
  <mergeCells count="1">
    <mergeCell ref="A1:F1"/>
  </mergeCells>
  <phoneticPr fontId="1" type="noConversion"/>
  <conditionalFormatting sqref="D13:D1048576 D2">
    <cfRule type="duplicateValues" dxfId="11" priority="2"/>
  </conditionalFormatting>
  <conditionalFormatting sqref="D3:D12">
    <cfRule type="duplicateValues" dxfId="10" priority="8"/>
  </conditionalFormatting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activeCell="F22" sqref="F3:F22"/>
    </sheetView>
  </sheetViews>
  <sheetFormatPr defaultColWidth="8.85546875" defaultRowHeight="33.6" customHeight="1"/>
  <cols>
    <col min="1" max="1" width="7.42578125" style="50" customWidth="1"/>
    <col min="2" max="2" width="17" style="52" customWidth="1"/>
    <col min="3" max="3" width="18.42578125" style="52" customWidth="1"/>
    <col min="4" max="4" width="12.42578125" style="51" customWidth="1"/>
    <col min="5" max="5" width="21.5703125" style="53" customWidth="1"/>
    <col min="6" max="6" width="13.140625" style="53" customWidth="1"/>
    <col min="7" max="16384" width="8.85546875" style="46"/>
  </cols>
  <sheetData>
    <row r="1" spans="1:6" s="40" customFormat="1" ht="38.25" customHeight="1">
      <c r="A1" s="110" t="s">
        <v>831</v>
      </c>
      <c r="B1" s="111"/>
      <c r="C1" s="111"/>
      <c r="D1" s="111"/>
      <c r="E1" s="111"/>
      <c r="F1" s="111"/>
    </row>
    <row r="2" spans="1:6" s="41" customFormat="1" ht="35.25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</row>
    <row r="3" spans="1:6" ht="33" customHeight="1">
      <c r="A3" s="43">
        <v>1</v>
      </c>
      <c r="B3" s="108" t="s">
        <v>809</v>
      </c>
      <c r="C3" s="108" t="s">
        <v>232</v>
      </c>
      <c r="D3" s="109" t="s">
        <v>810</v>
      </c>
      <c r="E3" s="107">
        <v>4</v>
      </c>
      <c r="F3" s="45" t="s">
        <v>412</v>
      </c>
    </row>
    <row r="4" spans="1:6" ht="33" customHeight="1">
      <c r="A4" s="43">
        <v>2</v>
      </c>
      <c r="B4" s="108" t="s">
        <v>809</v>
      </c>
      <c r="C4" s="108" t="s">
        <v>184</v>
      </c>
      <c r="D4" s="109" t="s">
        <v>811</v>
      </c>
      <c r="E4" s="107">
        <v>5</v>
      </c>
      <c r="F4" s="45" t="s">
        <v>412</v>
      </c>
    </row>
    <row r="5" spans="1:6" ht="33" customHeight="1">
      <c r="A5" s="43">
        <v>3</v>
      </c>
      <c r="B5" s="108" t="s">
        <v>284</v>
      </c>
      <c r="C5" s="108" t="s">
        <v>124</v>
      </c>
      <c r="D5" s="109" t="s">
        <v>812</v>
      </c>
      <c r="E5" s="107">
        <v>4</v>
      </c>
      <c r="F5" s="45" t="s">
        <v>412</v>
      </c>
    </row>
    <row r="6" spans="1:6" ht="33" customHeight="1">
      <c r="A6" s="43">
        <v>4</v>
      </c>
      <c r="B6" s="108" t="s">
        <v>284</v>
      </c>
      <c r="C6" s="108" t="s">
        <v>60</v>
      </c>
      <c r="D6" s="109" t="s">
        <v>813</v>
      </c>
      <c r="E6" s="107">
        <v>5</v>
      </c>
      <c r="F6" s="45" t="s">
        <v>412</v>
      </c>
    </row>
    <row r="7" spans="1:6" ht="33" customHeight="1">
      <c r="A7" s="43">
        <v>5</v>
      </c>
      <c r="B7" s="108" t="s">
        <v>292</v>
      </c>
      <c r="C7" s="108" t="s">
        <v>814</v>
      </c>
      <c r="D7" s="109" t="s">
        <v>815</v>
      </c>
      <c r="E7" s="107">
        <v>4</v>
      </c>
      <c r="F7" s="45" t="s">
        <v>412</v>
      </c>
    </row>
    <row r="8" spans="1:6" ht="33" customHeight="1">
      <c r="A8" s="43">
        <v>6</v>
      </c>
      <c r="B8" s="108" t="s">
        <v>292</v>
      </c>
      <c r="C8" s="108" t="s">
        <v>15</v>
      </c>
      <c r="D8" s="109" t="s">
        <v>816</v>
      </c>
      <c r="E8" s="107">
        <v>4</v>
      </c>
      <c r="F8" s="45" t="s">
        <v>412</v>
      </c>
    </row>
    <row r="9" spans="1:6" ht="33" customHeight="1">
      <c r="A9" s="43">
        <v>7</v>
      </c>
      <c r="B9" s="108" t="s">
        <v>292</v>
      </c>
      <c r="C9" s="108" t="s">
        <v>37</v>
      </c>
      <c r="D9" s="109" t="s">
        <v>817</v>
      </c>
      <c r="E9" s="107">
        <v>5</v>
      </c>
      <c r="F9" s="45" t="s">
        <v>412</v>
      </c>
    </row>
    <row r="10" spans="1:6" ht="33" customHeight="1">
      <c r="A10" s="43">
        <v>8</v>
      </c>
      <c r="B10" s="108" t="s">
        <v>299</v>
      </c>
      <c r="C10" s="108" t="s">
        <v>20</v>
      </c>
      <c r="D10" s="109" t="s">
        <v>818</v>
      </c>
      <c r="E10" s="107">
        <v>4</v>
      </c>
      <c r="F10" s="45" t="s">
        <v>412</v>
      </c>
    </row>
    <row r="11" spans="1:6" ht="33" customHeight="1">
      <c r="A11" s="43">
        <v>9</v>
      </c>
      <c r="B11" s="108" t="s">
        <v>299</v>
      </c>
      <c r="C11" s="108" t="s">
        <v>133</v>
      </c>
      <c r="D11" s="109" t="s">
        <v>819</v>
      </c>
      <c r="E11" s="107">
        <v>4</v>
      </c>
      <c r="F11" s="45" t="s">
        <v>412</v>
      </c>
    </row>
    <row r="12" spans="1:6" ht="33" customHeight="1">
      <c r="A12" s="43">
        <v>10</v>
      </c>
      <c r="B12" s="108" t="s">
        <v>299</v>
      </c>
      <c r="C12" s="108" t="s">
        <v>131</v>
      </c>
      <c r="D12" s="109" t="s">
        <v>143</v>
      </c>
      <c r="E12" s="107">
        <v>4</v>
      </c>
      <c r="F12" s="45" t="s">
        <v>412</v>
      </c>
    </row>
    <row r="13" spans="1:6" ht="33" customHeight="1">
      <c r="A13" s="43">
        <v>11</v>
      </c>
      <c r="B13" s="108" t="s">
        <v>299</v>
      </c>
      <c r="C13" s="108" t="s">
        <v>820</v>
      </c>
      <c r="D13" s="109" t="s">
        <v>252</v>
      </c>
      <c r="E13" s="107">
        <v>4</v>
      </c>
      <c r="F13" s="45" t="s">
        <v>412</v>
      </c>
    </row>
    <row r="14" spans="1:6" ht="33" customHeight="1">
      <c r="A14" s="43">
        <v>12</v>
      </c>
      <c r="B14" s="108" t="s">
        <v>821</v>
      </c>
      <c r="C14" s="108" t="s">
        <v>26</v>
      </c>
      <c r="D14" s="109" t="s">
        <v>822</v>
      </c>
      <c r="E14" s="107">
        <v>4</v>
      </c>
      <c r="F14" s="45" t="s">
        <v>412</v>
      </c>
    </row>
    <row r="15" spans="1:6" ht="33" customHeight="1">
      <c r="A15" s="43">
        <v>13</v>
      </c>
      <c r="B15" s="108" t="s">
        <v>312</v>
      </c>
      <c r="C15" s="108" t="s">
        <v>823</v>
      </c>
      <c r="D15" s="109" t="s">
        <v>200</v>
      </c>
      <c r="E15" s="107">
        <v>3</v>
      </c>
      <c r="F15" s="45" t="s">
        <v>423</v>
      </c>
    </row>
    <row r="16" spans="1:6" ht="33" customHeight="1">
      <c r="A16" s="43">
        <v>14</v>
      </c>
      <c r="B16" s="108" t="s">
        <v>314</v>
      </c>
      <c r="C16" s="108" t="s">
        <v>155</v>
      </c>
      <c r="D16" s="109" t="s">
        <v>147</v>
      </c>
      <c r="E16" s="107">
        <v>3</v>
      </c>
      <c r="F16" s="45" t="s">
        <v>423</v>
      </c>
    </row>
    <row r="17" spans="1:6" ht="33" customHeight="1">
      <c r="A17" s="43">
        <v>15</v>
      </c>
      <c r="B17" s="108" t="s">
        <v>314</v>
      </c>
      <c r="C17" s="108" t="s">
        <v>155</v>
      </c>
      <c r="D17" s="109" t="s">
        <v>824</v>
      </c>
      <c r="E17" s="107">
        <v>4</v>
      </c>
      <c r="F17" s="45" t="s">
        <v>412</v>
      </c>
    </row>
    <row r="18" spans="1:6" ht="33" customHeight="1">
      <c r="A18" s="43">
        <v>16</v>
      </c>
      <c r="B18" s="108" t="s">
        <v>314</v>
      </c>
      <c r="C18" s="108" t="s">
        <v>54</v>
      </c>
      <c r="D18" s="109" t="s">
        <v>825</v>
      </c>
      <c r="E18" s="107">
        <v>4</v>
      </c>
      <c r="F18" s="45" t="s">
        <v>412</v>
      </c>
    </row>
    <row r="19" spans="1:6" ht="33" customHeight="1">
      <c r="A19" s="43">
        <v>17</v>
      </c>
      <c r="B19" s="108" t="s">
        <v>314</v>
      </c>
      <c r="C19" s="108" t="s">
        <v>157</v>
      </c>
      <c r="D19" s="109" t="s">
        <v>826</v>
      </c>
      <c r="E19" s="107">
        <v>5</v>
      </c>
      <c r="F19" s="45" t="s">
        <v>412</v>
      </c>
    </row>
    <row r="20" spans="1:6" ht="33" customHeight="1">
      <c r="A20" s="43">
        <v>18</v>
      </c>
      <c r="B20" s="108" t="s">
        <v>314</v>
      </c>
      <c r="C20" s="108" t="s">
        <v>212</v>
      </c>
      <c r="D20" s="109" t="s">
        <v>827</v>
      </c>
      <c r="E20" s="107">
        <v>5</v>
      </c>
      <c r="F20" s="45" t="s">
        <v>412</v>
      </c>
    </row>
    <row r="21" spans="1:6" ht="33" customHeight="1">
      <c r="A21" s="43">
        <v>19</v>
      </c>
      <c r="B21" s="108" t="s">
        <v>828</v>
      </c>
      <c r="C21" s="108" t="s">
        <v>29</v>
      </c>
      <c r="D21" s="109" t="s">
        <v>829</v>
      </c>
      <c r="E21" s="107">
        <v>4</v>
      </c>
      <c r="F21" s="45" t="s">
        <v>412</v>
      </c>
    </row>
    <row r="22" spans="1:6" ht="33" customHeight="1">
      <c r="A22" s="47">
        <v>20</v>
      </c>
      <c r="B22" s="108" t="s">
        <v>828</v>
      </c>
      <c r="C22" s="108" t="s">
        <v>140</v>
      </c>
      <c r="D22" s="109" t="s">
        <v>830</v>
      </c>
      <c r="E22" s="107">
        <v>4</v>
      </c>
      <c r="F22" s="45" t="s">
        <v>412</v>
      </c>
    </row>
  </sheetData>
  <autoFilter ref="A2:F22"/>
  <mergeCells count="1">
    <mergeCell ref="A1:F1"/>
  </mergeCells>
  <phoneticPr fontId="1" type="noConversion"/>
  <conditionalFormatting sqref="D2 D23:D1048576">
    <cfRule type="duplicateValues" dxfId="9" priority="2"/>
  </conditionalFormatting>
  <conditionalFormatting sqref="D3:D22">
    <cfRule type="duplicateValues" dxfId="8" priority="1"/>
  </conditionalFormatting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Normal="100" zoomScaleSheetLayoutView="100" workbookViewId="0">
      <selection activeCell="B3" sqref="B3"/>
    </sheetView>
  </sheetViews>
  <sheetFormatPr defaultColWidth="8.85546875" defaultRowHeight="33.6" customHeight="1"/>
  <cols>
    <col min="1" max="1" width="7.42578125" style="50" customWidth="1"/>
    <col min="2" max="2" width="17" style="52" customWidth="1"/>
    <col min="3" max="3" width="18.42578125" style="52" customWidth="1"/>
    <col min="4" max="4" width="12.42578125" style="51" customWidth="1"/>
    <col min="5" max="5" width="21.5703125" style="53" customWidth="1"/>
    <col min="6" max="6" width="13.140625" style="53" customWidth="1"/>
    <col min="7" max="16384" width="8.85546875" style="46"/>
  </cols>
  <sheetData>
    <row r="1" spans="1:6" s="40" customFormat="1" ht="38.25" customHeight="1">
      <c r="A1" s="110" t="s">
        <v>468</v>
      </c>
      <c r="B1" s="111"/>
      <c r="C1" s="111"/>
      <c r="D1" s="111"/>
      <c r="E1" s="111"/>
      <c r="F1" s="111"/>
    </row>
    <row r="2" spans="1:6" s="41" customFormat="1" ht="35.25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</row>
    <row r="3" spans="1:6" ht="33" customHeight="1">
      <c r="A3" s="43">
        <v>1</v>
      </c>
      <c r="B3" s="44" t="s">
        <v>284</v>
      </c>
      <c r="C3" s="44" t="s">
        <v>126</v>
      </c>
      <c r="D3" s="42" t="s">
        <v>77</v>
      </c>
      <c r="E3" s="45">
        <v>4</v>
      </c>
      <c r="F3" s="45" t="s">
        <v>218</v>
      </c>
    </row>
    <row r="4" spans="1:6" ht="33" customHeight="1">
      <c r="A4" s="43">
        <v>2</v>
      </c>
      <c r="B4" s="44" t="s">
        <v>284</v>
      </c>
      <c r="C4" s="44" t="s">
        <v>7</v>
      </c>
      <c r="D4" s="42" t="s">
        <v>67</v>
      </c>
      <c r="E4" s="45">
        <v>4</v>
      </c>
      <c r="F4" s="45" t="s">
        <v>218</v>
      </c>
    </row>
    <row r="5" spans="1:6" ht="33" customHeight="1">
      <c r="A5" s="43">
        <v>3</v>
      </c>
      <c r="B5" s="44" t="s">
        <v>288</v>
      </c>
      <c r="C5" s="44" t="s">
        <v>9</v>
      </c>
      <c r="D5" s="42" t="s">
        <v>469</v>
      </c>
      <c r="E5" s="45">
        <v>2</v>
      </c>
      <c r="F5" s="45" t="s">
        <v>219</v>
      </c>
    </row>
    <row r="6" spans="1:6" ht="33" customHeight="1">
      <c r="A6" s="43">
        <v>4</v>
      </c>
      <c r="B6" s="44" t="s">
        <v>288</v>
      </c>
      <c r="C6" s="44" t="s">
        <v>9</v>
      </c>
      <c r="D6" s="42" t="s">
        <v>166</v>
      </c>
      <c r="E6" s="45">
        <v>3</v>
      </c>
      <c r="F6" s="45" t="s">
        <v>219</v>
      </c>
    </row>
    <row r="7" spans="1:6" ht="33" customHeight="1">
      <c r="A7" s="43">
        <v>5</v>
      </c>
      <c r="B7" s="44" t="s">
        <v>292</v>
      </c>
      <c r="C7" s="44" t="s">
        <v>258</v>
      </c>
      <c r="D7" s="42" t="s">
        <v>268</v>
      </c>
      <c r="E7" s="45">
        <v>3</v>
      </c>
      <c r="F7" s="45" t="s">
        <v>219</v>
      </c>
    </row>
    <row r="8" spans="1:6" ht="33" customHeight="1">
      <c r="A8" s="43">
        <v>6</v>
      </c>
      <c r="B8" s="44" t="s">
        <v>292</v>
      </c>
      <c r="C8" s="44" t="s">
        <v>128</v>
      </c>
      <c r="D8" s="42" t="s">
        <v>81</v>
      </c>
      <c r="E8" s="45">
        <v>4</v>
      </c>
      <c r="F8" s="45" t="s">
        <v>218</v>
      </c>
    </row>
    <row r="9" spans="1:6" ht="33" customHeight="1">
      <c r="A9" s="43">
        <v>7</v>
      </c>
      <c r="B9" s="44" t="s">
        <v>292</v>
      </c>
      <c r="C9" s="44" t="s">
        <v>15</v>
      </c>
      <c r="D9" s="42" t="s">
        <v>82</v>
      </c>
      <c r="E9" s="45">
        <v>4</v>
      </c>
      <c r="F9" s="45" t="s">
        <v>218</v>
      </c>
    </row>
    <row r="10" spans="1:6" ht="33" customHeight="1">
      <c r="A10" s="43">
        <v>8</v>
      </c>
      <c r="B10" s="44" t="s">
        <v>292</v>
      </c>
      <c r="C10" s="44" t="s">
        <v>127</v>
      </c>
      <c r="D10" s="42" t="s">
        <v>79</v>
      </c>
      <c r="E10" s="45">
        <v>4</v>
      </c>
      <c r="F10" s="45" t="s">
        <v>218</v>
      </c>
    </row>
    <row r="11" spans="1:6" ht="33" customHeight="1">
      <c r="A11" s="43">
        <v>9</v>
      </c>
      <c r="B11" s="44" t="s">
        <v>292</v>
      </c>
      <c r="C11" s="44" t="s">
        <v>153</v>
      </c>
      <c r="D11" s="42" t="s">
        <v>470</v>
      </c>
      <c r="E11" s="45">
        <v>4</v>
      </c>
      <c r="F11" s="45" t="s">
        <v>218</v>
      </c>
    </row>
    <row r="12" spans="1:6" ht="33" customHeight="1">
      <c r="A12" s="43">
        <v>10</v>
      </c>
      <c r="B12" s="44" t="s">
        <v>292</v>
      </c>
      <c r="C12" s="44" t="s">
        <v>129</v>
      </c>
      <c r="D12" s="42" t="s">
        <v>85</v>
      </c>
      <c r="E12" s="45">
        <v>4</v>
      </c>
      <c r="F12" s="45" t="s">
        <v>218</v>
      </c>
    </row>
    <row r="13" spans="1:6" ht="33" customHeight="1">
      <c r="A13" s="43">
        <v>11</v>
      </c>
      <c r="B13" s="44" t="s">
        <v>299</v>
      </c>
      <c r="C13" s="44" t="s">
        <v>20</v>
      </c>
      <c r="D13" s="42" t="s">
        <v>88</v>
      </c>
      <c r="E13" s="45">
        <v>4</v>
      </c>
      <c r="F13" s="45" t="s">
        <v>218</v>
      </c>
    </row>
    <row r="14" spans="1:6" ht="33" customHeight="1">
      <c r="A14" s="43">
        <v>12</v>
      </c>
      <c r="B14" s="44" t="s">
        <v>299</v>
      </c>
      <c r="C14" s="44" t="s">
        <v>132</v>
      </c>
      <c r="D14" s="42" t="s">
        <v>269</v>
      </c>
      <c r="E14" s="45">
        <v>4</v>
      </c>
      <c r="F14" s="45" t="s">
        <v>218</v>
      </c>
    </row>
    <row r="15" spans="1:6" ht="33" customHeight="1">
      <c r="A15" s="43">
        <v>13</v>
      </c>
      <c r="B15" s="44" t="s">
        <v>299</v>
      </c>
      <c r="C15" s="44" t="s">
        <v>133</v>
      </c>
      <c r="D15" s="42" t="s">
        <v>270</v>
      </c>
      <c r="E15" s="45">
        <v>4</v>
      </c>
      <c r="F15" s="45" t="s">
        <v>218</v>
      </c>
    </row>
    <row r="16" spans="1:6" ht="33" customHeight="1">
      <c r="A16" s="43">
        <v>14</v>
      </c>
      <c r="B16" s="44" t="s">
        <v>299</v>
      </c>
      <c r="C16" s="44" t="s">
        <v>131</v>
      </c>
      <c r="D16" s="42" t="s">
        <v>93</v>
      </c>
      <c r="E16" s="45">
        <v>4</v>
      </c>
      <c r="F16" s="45" t="s">
        <v>218</v>
      </c>
    </row>
    <row r="17" spans="1:6" ht="33" customHeight="1">
      <c r="A17" s="43">
        <v>15</v>
      </c>
      <c r="B17" s="44" t="s">
        <v>299</v>
      </c>
      <c r="C17" s="44" t="s">
        <v>131</v>
      </c>
      <c r="D17" s="42" t="s">
        <v>94</v>
      </c>
      <c r="E17" s="45">
        <v>4</v>
      </c>
      <c r="F17" s="45" t="s">
        <v>218</v>
      </c>
    </row>
    <row r="18" spans="1:6" ht="33" customHeight="1">
      <c r="A18" s="43">
        <v>16</v>
      </c>
      <c r="B18" s="44" t="s">
        <v>299</v>
      </c>
      <c r="C18" s="44" t="s">
        <v>24</v>
      </c>
      <c r="D18" s="42" t="s">
        <v>102</v>
      </c>
      <c r="E18" s="45">
        <v>4</v>
      </c>
      <c r="F18" s="45" t="s">
        <v>218</v>
      </c>
    </row>
    <row r="19" spans="1:6" ht="33" customHeight="1">
      <c r="A19" s="43">
        <v>17</v>
      </c>
      <c r="B19" s="44" t="s">
        <v>299</v>
      </c>
      <c r="C19" s="44" t="s">
        <v>24</v>
      </c>
      <c r="D19" s="42" t="s">
        <v>104</v>
      </c>
      <c r="E19" s="45">
        <v>4</v>
      </c>
      <c r="F19" s="45" t="s">
        <v>218</v>
      </c>
    </row>
    <row r="20" spans="1:6" ht="33" customHeight="1">
      <c r="A20" s="43">
        <v>18</v>
      </c>
      <c r="B20" s="44" t="s">
        <v>299</v>
      </c>
      <c r="C20" s="44" t="s">
        <v>134</v>
      </c>
      <c r="D20" s="42" t="s">
        <v>98</v>
      </c>
      <c r="E20" s="45">
        <v>4</v>
      </c>
      <c r="F20" s="45" t="s">
        <v>218</v>
      </c>
    </row>
    <row r="21" spans="1:6" ht="33" customHeight="1">
      <c r="A21" s="43">
        <v>19</v>
      </c>
      <c r="B21" s="44" t="s">
        <v>299</v>
      </c>
      <c r="C21" s="44" t="s">
        <v>20</v>
      </c>
      <c r="D21" s="42" t="s">
        <v>190</v>
      </c>
      <c r="E21" s="45">
        <v>5</v>
      </c>
      <c r="F21" s="45" t="s">
        <v>218</v>
      </c>
    </row>
    <row r="22" spans="1:6" ht="33" customHeight="1">
      <c r="A22" s="47">
        <v>20</v>
      </c>
      <c r="B22" s="48" t="s">
        <v>299</v>
      </c>
      <c r="C22" s="48" t="s">
        <v>24</v>
      </c>
      <c r="D22" s="42" t="s">
        <v>193</v>
      </c>
      <c r="E22" s="49">
        <v>2</v>
      </c>
      <c r="F22" s="49" t="s">
        <v>219</v>
      </c>
    </row>
    <row r="23" spans="1:6" ht="33" customHeight="1">
      <c r="A23" s="43">
        <v>21</v>
      </c>
      <c r="B23" s="44" t="s">
        <v>312</v>
      </c>
      <c r="C23" s="44" t="s">
        <v>240</v>
      </c>
      <c r="D23" s="42" t="s">
        <v>471</v>
      </c>
      <c r="E23" s="45">
        <v>4</v>
      </c>
      <c r="F23" s="45" t="s">
        <v>218</v>
      </c>
    </row>
    <row r="24" spans="1:6" ht="33" customHeight="1">
      <c r="A24" s="43">
        <v>22</v>
      </c>
      <c r="B24" s="44" t="s">
        <v>314</v>
      </c>
      <c r="C24" s="44" t="s">
        <v>155</v>
      </c>
      <c r="D24" s="42" t="s">
        <v>271</v>
      </c>
      <c r="E24" s="45">
        <v>4</v>
      </c>
      <c r="F24" s="45" t="s">
        <v>218</v>
      </c>
    </row>
    <row r="25" spans="1:6" ht="33" customHeight="1">
      <c r="A25" s="43">
        <v>23</v>
      </c>
      <c r="B25" s="44" t="s">
        <v>314</v>
      </c>
      <c r="C25" s="44" t="s">
        <v>138</v>
      </c>
      <c r="D25" s="42" t="s">
        <v>115</v>
      </c>
      <c r="E25" s="45">
        <v>4</v>
      </c>
      <c r="F25" s="45" t="s">
        <v>218</v>
      </c>
    </row>
    <row r="26" spans="1:6" ht="33" customHeight="1">
      <c r="A26" s="43">
        <v>24</v>
      </c>
      <c r="B26" s="44" t="s">
        <v>314</v>
      </c>
      <c r="C26" s="44" t="s">
        <v>138</v>
      </c>
      <c r="D26" s="42" t="s">
        <v>117</v>
      </c>
      <c r="E26" s="45">
        <v>4</v>
      </c>
      <c r="F26" s="45" t="s">
        <v>218</v>
      </c>
    </row>
    <row r="27" spans="1:6" ht="33" customHeight="1">
      <c r="A27" s="43">
        <v>25</v>
      </c>
      <c r="B27" s="44" t="s">
        <v>314</v>
      </c>
      <c r="C27" s="44" t="s">
        <v>138</v>
      </c>
      <c r="D27" s="42" t="s">
        <v>198</v>
      </c>
      <c r="E27" s="45">
        <v>4</v>
      </c>
      <c r="F27" s="45" t="s">
        <v>218</v>
      </c>
    </row>
    <row r="28" spans="1:6" ht="33" customHeight="1">
      <c r="A28" s="43">
        <v>26</v>
      </c>
      <c r="B28" s="44" t="s">
        <v>314</v>
      </c>
      <c r="C28" s="44" t="s">
        <v>212</v>
      </c>
      <c r="D28" s="42" t="s">
        <v>199</v>
      </c>
      <c r="E28" s="45">
        <v>4</v>
      </c>
      <c r="F28" s="45" t="s">
        <v>218</v>
      </c>
    </row>
    <row r="29" spans="1:6" ht="33" customHeight="1">
      <c r="A29" s="43">
        <v>27</v>
      </c>
      <c r="B29" s="44" t="s">
        <v>314</v>
      </c>
      <c r="C29" s="44" t="s">
        <v>54</v>
      </c>
      <c r="D29" s="42" t="s">
        <v>272</v>
      </c>
      <c r="E29" s="45">
        <v>4</v>
      </c>
      <c r="F29" s="45" t="s">
        <v>218</v>
      </c>
    </row>
    <row r="30" spans="1:6" ht="33" customHeight="1">
      <c r="A30" s="43">
        <v>28</v>
      </c>
      <c r="B30" s="44" t="s">
        <v>314</v>
      </c>
      <c r="C30" s="44" t="s">
        <v>54</v>
      </c>
      <c r="D30" s="42" t="s">
        <v>109</v>
      </c>
      <c r="E30" s="45">
        <v>4</v>
      </c>
      <c r="F30" s="45" t="s">
        <v>218</v>
      </c>
    </row>
    <row r="31" spans="1:6" ht="33" customHeight="1">
      <c r="A31" s="43">
        <v>29</v>
      </c>
      <c r="B31" s="44" t="s">
        <v>314</v>
      </c>
      <c r="C31" s="44" t="s">
        <v>54</v>
      </c>
      <c r="D31" s="42" t="s">
        <v>111</v>
      </c>
      <c r="E31" s="45">
        <v>4</v>
      </c>
      <c r="F31" s="45" t="s">
        <v>218</v>
      </c>
    </row>
    <row r="32" spans="1:6" ht="33" customHeight="1">
      <c r="A32" s="43">
        <v>30</v>
      </c>
      <c r="B32" s="44" t="s">
        <v>314</v>
      </c>
      <c r="C32" s="44" t="s">
        <v>54</v>
      </c>
      <c r="D32" s="42" t="s">
        <v>113</v>
      </c>
      <c r="E32" s="45">
        <v>4</v>
      </c>
      <c r="F32" s="45" t="s">
        <v>218</v>
      </c>
    </row>
    <row r="33" spans="1:6" ht="33" customHeight="1">
      <c r="A33" s="43">
        <v>31</v>
      </c>
      <c r="B33" s="44" t="s">
        <v>314</v>
      </c>
      <c r="C33" s="44" t="s">
        <v>54</v>
      </c>
      <c r="D33" s="42" t="s">
        <v>114</v>
      </c>
      <c r="E33" s="45">
        <v>4</v>
      </c>
      <c r="F33" s="45" t="s">
        <v>218</v>
      </c>
    </row>
    <row r="34" spans="1:6" ht="33" customHeight="1">
      <c r="A34" s="43">
        <v>32</v>
      </c>
      <c r="B34" s="44" t="s">
        <v>314</v>
      </c>
      <c r="C34" s="44" t="s">
        <v>139</v>
      </c>
      <c r="D34" s="42" t="s">
        <v>118</v>
      </c>
      <c r="E34" s="45">
        <v>4</v>
      </c>
      <c r="F34" s="45" t="s">
        <v>218</v>
      </c>
    </row>
    <row r="35" spans="1:6" ht="33" customHeight="1">
      <c r="A35" s="43">
        <v>33</v>
      </c>
      <c r="B35" s="44" t="s">
        <v>314</v>
      </c>
      <c r="C35" s="44" t="s">
        <v>54</v>
      </c>
      <c r="D35" s="42" t="s">
        <v>53</v>
      </c>
      <c r="E35" s="45">
        <v>5</v>
      </c>
      <c r="F35" s="45" t="s">
        <v>218</v>
      </c>
    </row>
  </sheetData>
  <autoFilter ref="A2:F35"/>
  <mergeCells count="1">
    <mergeCell ref="A1:F1"/>
  </mergeCells>
  <phoneticPr fontId="1" type="noConversion"/>
  <conditionalFormatting sqref="D2:D1048576">
    <cfRule type="duplicateValues" dxfId="7" priority="4"/>
  </conditionalFormatting>
  <conditionalFormatting sqref="D22">
    <cfRule type="duplicateValues" dxfId="6" priority="5" stopIfTrue="1"/>
  </conditionalFormatting>
  <conditionalFormatting sqref="D3:D21 D23:D35">
    <cfRule type="duplicateValues" dxfId="5" priority="6" stopIfTrue="1"/>
  </conditionalFormatting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Footer>&amp;R&amp;P</oddFooter>
  </headerFooter>
  <rowBreaks count="1" manualBreakCount="1">
    <brk id="2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G2" sqref="G1:G1048576"/>
    </sheetView>
  </sheetViews>
  <sheetFormatPr defaultColWidth="8.85546875" defaultRowHeight="33.6" customHeight="1"/>
  <cols>
    <col min="1" max="1" width="7.42578125" style="62" customWidth="1"/>
    <col min="2" max="2" width="17" style="63" customWidth="1"/>
    <col min="3" max="3" width="18.42578125" style="63" customWidth="1"/>
    <col min="4" max="4" width="12.42578125" style="64" customWidth="1"/>
    <col min="5" max="5" width="21.5703125" style="65" customWidth="1"/>
    <col min="6" max="6" width="13.140625" style="57" customWidth="1"/>
    <col min="7" max="16384" width="8.85546875" style="57"/>
  </cols>
  <sheetData>
    <row r="1" spans="1:6" s="54" customFormat="1" ht="37.5" customHeight="1">
      <c r="A1" s="112" t="s">
        <v>472</v>
      </c>
      <c r="B1" s="113"/>
      <c r="C1" s="113"/>
      <c r="D1" s="113"/>
      <c r="E1" s="113"/>
      <c r="F1" s="113"/>
    </row>
    <row r="2" spans="1:6" s="55" customFormat="1" ht="36.75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</row>
    <row r="3" spans="1:6" s="55" customFormat="1" ht="33" customHeight="1">
      <c r="A3" s="96">
        <v>1</v>
      </c>
      <c r="B3" s="97" t="s">
        <v>781</v>
      </c>
      <c r="C3" s="98" t="s">
        <v>210</v>
      </c>
      <c r="D3" s="56" t="s">
        <v>173</v>
      </c>
      <c r="E3" s="45" t="s">
        <v>754</v>
      </c>
      <c r="F3" s="45" t="s">
        <v>769</v>
      </c>
    </row>
    <row r="4" spans="1:6" s="55" customFormat="1" ht="33" customHeight="1">
      <c r="A4" s="96">
        <v>2</v>
      </c>
      <c r="B4" s="97" t="s">
        <v>768</v>
      </c>
      <c r="C4" s="99" t="s">
        <v>784</v>
      </c>
      <c r="D4" s="100" t="s">
        <v>782</v>
      </c>
      <c r="E4" s="45" t="s">
        <v>754</v>
      </c>
      <c r="F4" s="45" t="s">
        <v>769</v>
      </c>
    </row>
    <row r="5" spans="1:6" s="55" customFormat="1" ht="33" customHeight="1">
      <c r="A5" s="96">
        <v>3</v>
      </c>
      <c r="B5" s="58" t="s">
        <v>284</v>
      </c>
      <c r="C5" s="58" t="s">
        <v>211</v>
      </c>
      <c r="D5" s="59" t="s">
        <v>259</v>
      </c>
      <c r="E5" s="45" t="s">
        <v>795</v>
      </c>
      <c r="F5" s="45" t="s">
        <v>794</v>
      </c>
    </row>
    <row r="6" spans="1:6" s="55" customFormat="1" ht="33" customHeight="1">
      <c r="A6" s="96">
        <v>4</v>
      </c>
      <c r="B6" s="60" t="s">
        <v>705</v>
      </c>
      <c r="C6" s="60" t="s">
        <v>792</v>
      </c>
      <c r="D6" s="59" t="s">
        <v>756</v>
      </c>
      <c r="E6" s="59" t="s">
        <v>757</v>
      </c>
      <c r="F6" s="45" t="s">
        <v>794</v>
      </c>
    </row>
    <row r="7" spans="1:6" s="55" customFormat="1" ht="33" customHeight="1">
      <c r="A7" s="96">
        <v>5</v>
      </c>
      <c r="B7" s="60" t="s">
        <v>770</v>
      </c>
      <c r="C7" s="60" t="s">
        <v>714</v>
      </c>
      <c r="D7" s="59" t="s">
        <v>785</v>
      </c>
      <c r="E7" s="49" t="s">
        <v>789</v>
      </c>
      <c r="F7" s="49" t="s">
        <v>771</v>
      </c>
    </row>
    <row r="8" spans="1:6" s="55" customFormat="1" ht="33" customHeight="1">
      <c r="A8" s="96">
        <v>6</v>
      </c>
      <c r="B8" s="97" t="s">
        <v>796</v>
      </c>
      <c r="C8" s="99" t="s">
        <v>258</v>
      </c>
      <c r="D8" s="49" t="s">
        <v>793</v>
      </c>
      <c r="E8" s="45" t="s">
        <v>776</v>
      </c>
      <c r="F8" s="45" t="s">
        <v>778</v>
      </c>
    </row>
    <row r="9" spans="1:6" s="55" customFormat="1" ht="33" customHeight="1">
      <c r="A9" s="96">
        <v>7</v>
      </c>
      <c r="B9" s="58" t="s">
        <v>292</v>
      </c>
      <c r="C9" s="58" t="s">
        <v>215</v>
      </c>
      <c r="D9" s="59" t="s">
        <v>10</v>
      </c>
      <c r="E9" s="49" t="s">
        <v>772</v>
      </c>
      <c r="F9" s="49" t="s">
        <v>759</v>
      </c>
    </row>
    <row r="10" spans="1:6" s="55" customFormat="1" ht="33" customHeight="1">
      <c r="A10" s="96">
        <v>8</v>
      </c>
      <c r="B10" s="58" t="s">
        <v>292</v>
      </c>
      <c r="C10" s="58" t="s">
        <v>217</v>
      </c>
      <c r="D10" s="59" t="s">
        <v>14</v>
      </c>
      <c r="E10" s="49" t="s">
        <v>788</v>
      </c>
      <c r="F10" s="49" t="s">
        <v>773</v>
      </c>
    </row>
    <row r="11" spans="1:6" s="55" customFormat="1" ht="33" customHeight="1">
      <c r="A11" s="96">
        <v>9</v>
      </c>
      <c r="B11" s="58" t="s">
        <v>292</v>
      </c>
      <c r="C11" s="58" t="s">
        <v>19</v>
      </c>
      <c r="D11" s="59" t="s">
        <v>18</v>
      </c>
      <c r="E11" s="49" t="s">
        <v>758</v>
      </c>
      <c r="F11" s="49" t="s">
        <v>764</v>
      </c>
    </row>
    <row r="12" spans="1:6" s="55" customFormat="1" ht="33" customHeight="1">
      <c r="A12" s="96">
        <v>10</v>
      </c>
      <c r="B12" s="58" t="s">
        <v>473</v>
      </c>
      <c r="C12" s="58" t="s">
        <v>474</v>
      </c>
      <c r="D12" s="59" t="s">
        <v>475</v>
      </c>
      <c r="E12" s="59" t="s">
        <v>790</v>
      </c>
      <c r="F12" s="45" t="s">
        <v>769</v>
      </c>
    </row>
    <row r="13" spans="1:6" s="55" customFormat="1" ht="33" customHeight="1">
      <c r="A13" s="96">
        <v>11</v>
      </c>
      <c r="B13" s="97" t="s">
        <v>775</v>
      </c>
      <c r="C13" s="99" t="s">
        <v>202</v>
      </c>
      <c r="D13" s="49" t="s">
        <v>159</v>
      </c>
      <c r="E13" s="45" t="s">
        <v>797</v>
      </c>
      <c r="F13" s="45" t="s">
        <v>769</v>
      </c>
    </row>
    <row r="14" spans="1:6" s="55" customFormat="1" ht="33" customHeight="1">
      <c r="A14" s="96">
        <v>12</v>
      </c>
      <c r="B14" s="58" t="s">
        <v>299</v>
      </c>
      <c r="C14" s="58" t="s">
        <v>202</v>
      </c>
      <c r="D14" s="59" t="s">
        <v>21</v>
      </c>
      <c r="E14" s="49" t="s">
        <v>783</v>
      </c>
      <c r="F14" s="49" t="s">
        <v>798</v>
      </c>
    </row>
    <row r="15" spans="1:6" s="55" customFormat="1" ht="33" customHeight="1">
      <c r="A15" s="96">
        <v>13</v>
      </c>
      <c r="B15" s="58" t="s">
        <v>299</v>
      </c>
      <c r="C15" s="58" t="s">
        <v>202</v>
      </c>
      <c r="D15" s="59" t="s">
        <v>30</v>
      </c>
      <c r="E15" s="49" t="s">
        <v>761</v>
      </c>
      <c r="F15" s="49" t="s">
        <v>791</v>
      </c>
    </row>
    <row r="16" spans="1:6" s="55" customFormat="1" ht="33" customHeight="1">
      <c r="A16" s="96">
        <v>14</v>
      </c>
      <c r="B16" s="58" t="s">
        <v>299</v>
      </c>
      <c r="C16" s="58" t="s">
        <v>204</v>
      </c>
      <c r="D16" s="59" t="s">
        <v>23</v>
      </c>
      <c r="E16" s="49" t="s">
        <v>786</v>
      </c>
      <c r="F16" s="49" t="s">
        <v>779</v>
      </c>
    </row>
    <row r="17" spans="1:6" s="55" customFormat="1" ht="33" customHeight="1">
      <c r="A17" s="96">
        <v>15</v>
      </c>
      <c r="B17" s="58" t="s">
        <v>299</v>
      </c>
      <c r="C17" s="58" t="s">
        <v>202</v>
      </c>
      <c r="D17" s="59" t="s">
        <v>799</v>
      </c>
      <c r="E17" s="49" t="s">
        <v>772</v>
      </c>
      <c r="F17" s="49" t="s">
        <v>762</v>
      </c>
    </row>
    <row r="18" spans="1:6" s="55" customFormat="1" ht="33" customHeight="1">
      <c r="A18" s="96">
        <v>16</v>
      </c>
      <c r="B18" s="58" t="s">
        <v>299</v>
      </c>
      <c r="C18" s="58" t="s">
        <v>203</v>
      </c>
      <c r="D18" s="59" t="s">
        <v>774</v>
      </c>
      <c r="E18" s="49" t="s">
        <v>760</v>
      </c>
      <c r="F18" s="49" t="s">
        <v>764</v>
      </c>
    </row>
    <row r="19" spans="1:6" s="55" customFormat="1" ht="33" customHeight="1">
      <c r="A19" s="96">
        <v>17</v>
      </c>
      <c r="B19" s="60" t="s">
        <v>726</v>
      </c>
      <c r="C19" s="60" t="s">
        <v>800</v>
      </c>
      <c r="D19" s="59" t="s">
        <v>711</v>
      </c>
      <c r="E19" s="49" t="s">
        <v>788</v>
      </c>
      <c r="F19" s="49" t="s">
        <v>762</v>
      </c>
    </row>
    <row r="20" spans="1:6" s="55" customFormat="1" ht="33" customHeight="1">
      <c r="A20" s="96">
        <v>18</v>
      </c>
      <c r="B20" s="58" t="s">
        <v>476</v>
      </c>
      <c r="C20" s="58" t="s">
        <v>206</v>
      </c>
      <c r="D20" s="59" t="s">
        <v>25</v>
      </c>
      <c r="E20" s="49" t="s">
        <v>763</v>
      </c>
      <c r="F20" s="49" t="s">
        <v>765</v>
      </c>
    </row>
    <row r="21" spans="1:6" s="55" customFormat="1" ht="33" customHeight="1">
      <c r="A21" s="96">
        <v>19</v>
      </c>
      <c r="B21" s="58" t="s">
        <v>476</v>
      </c>
      <c r="C21" s="58" t="s">
        <v>207</v>
      </c>
      <c r="D21" s="59" t="s">
        <v>194</v>
      </c>
      <c r="E21" s="49" t="s">
        <v>758</v>
      </c>
      <c r="F21" s="49" t="s">
        <v>779</v>
      </c>
    </row>
    <row r="22" spans="1:6" s="55" customFormat="1" ht="33" customHeight="1">
      <c r="A22" s="96">
        <v>20</v>
      </c>
      <c r="B22" s="60" t="s">
        <v>477</v>
      </c>
      <c r="C22" s="60" t="s">
        <v>801</v>
      </c>
      <c r="D22" s="59" t="s">
        <v>780</v>
      </c>
      <c r="E22" s="49" t="s">
        <v>777</v>
      </c>
      <c r="F22" s="49" t="s">
        <v>762</v>
      </c>
    </row>
    <row r="23" spans="1:6" s="55" customFormat="1" ht="33" customHeight="1">
      <c r="A23" s="96">
        <v>21</v>
      </c>
      <c r="B23" s="58" t="s">
        <v>314</v>
      </c>
      <c r="C23" s="99" t="s">
        <v>766</v>
      </c>
      <c r="D23" s="100" t="s">
        <v>802</v>
      </c>
      <c r="E23" s="49" t="s">
        <v>803</v>
      </c>
      <c r="F23" s="45" t="s">
        <v>755</v>
      </c>
    </row>
    <row r="24" spans="1:6" s="55" customFormat="1" ht="33" customHeight="1">
      <c r="A24" s="96">
        <v>22</v>
      </c>
      <c r="B24" s="58" t="s">
        <v>314</v>
      </c>
      <c r="C24" s="58" t="s">
        <v>213</v>
      </c>
      <c r="D24" s="59" t="s">
        <v>478</v>
      </c>
      <c r="E24" s="45" t="s">
        <v>804</v>
      </c>
      <c r="F24" s="45" t="s">
        <v>423</v>
      </c>
    </row>
    <row r="25" spans="1:6" s="55" customFormat="1" ht="33" customHeight="1">
      <c r="A25" s="96">
        <v>23</v>
      </c>
      <c r="B25" s="58" t="s">
        <v>314</v>
      </c>
      <c r="C25" s="58" t="s">
        <v>213</v>
      </c>
      <c r="D25" s="59" t="s">
        <v>177</v>
      </c>
      <c r="E25" s="45" t="s">
        <v>760</v>
      </c>
      <c r="F25" s="49" t="s">
        <v>764</v>
      </c>
    </row>
    <row r="26" spans="1:6" s="55" customFormat="1" ht="33" customHeight="1">
      <c r="A26" s="96">
        <v>24</v>
      </c>
      <c r="B26" s="58" t="s">
        <v>314</v>
      </c>
      <c r="C26" s="61" t="s">
        <v>479</v>
      </c>
      <c r="D26" s="101" t="s">
        <v>787</v>
      </c>
      <c r="E26" s="101" t="s">
        <v>763</v>
      </c>
      <c r="F26" s="49" t="s">
        <v>767</v>
      </c>
    </row>
  </sheetData>
  <mergeCells count="1">
    <mergeCell ref="A1:F1"/>
  </mergeCells>
  <phoneticPr fontId="1" type="noConversion"/>
  <conditionalFormatting sqref="D3:D26">
    <cfRule type="duplicateValues" dxfId="4" priority="2" stopIfTrue="1"/>
  </conditionalFormatting>
  <conditionalFormatting sqref="D2">
    <cfRule type="duplicateValues" dxfId="3" priority="1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F2" sqref="A2:F2"/>
    </sheetView>
  </sheetViews>
  <sheetFormatPr defaultColWidth="10" defaultRowHeight="15.75"/>
  <cols>
    <col min="1" max="1" width="7.42578125" style="80" customWidth="1"/>
    <col min="2" max="2" width="17" style="80" customWidth="1"/>
    <col min="3" max="3" width="18.42578125" style="80" customWidth="1"/>
    <col min="4" max="4" width="12.42578125" style="80" customWidth="1"/>
    <col min="5" max="5" width="21.5703125" style="80" customWidth="1"/>
    <col min="6" max="6" width="13.140625" style="81" customWidth="1"/>
    <col min="7" max="254" width="10" style="66"/>
    <col min="255" max="255" width="7.42578125" style="66" customWidth="1"/>
    <col min="256" max="256" width="14" style="66" customWidth="1"/>
    <col min="257" max="257" width="13" style="66" customWidth="1"/>
    <col min="258" max="258" width="12.42578125" style="66" customWidth="1"/>
    <col min="259" max="259" width="8.42578125" style="66" customWidth="1"/>
    <col min="260" max="260" width="27.42578125" style="66" customWidth="1"/>
    <col min="261" max="261" width="13.140625" style="66" customWidth="1"/>
    <col min="262" max="262" width="14" style="66" customWidth="1"/>
    <col min="263" max="510" width="10" style="66"/>
    <col min="511" max="511" width="7.42578125" style="66" customWidth="1"/>
    <col min="512" max="512" width="14" style="66" customWidth="1"/>
    <col min="513" max="513" width="13" style="66" customWidth="1"/>
    <col min="514" max="514" width="12.42578125" style="66" customWidth="1"/>
    <col min="515" max="515" width="8.42578125" style="66" customWidth="1"/>
    <col min="516" max="516" width="27.42578125" style="66" customWidth="1"/>
    <col min="517" max="517" width="13.140625" style="66" customWidth="1"/>
    <col min="518" max="518" width="14" style="66" customWidth="1"/>
    <col min="519" max="766" width="10" style="66"/>
    <col min="767" max="767" width="7.42578125" style="66" customWidth="1"/>
    <col min="768" max="768" width="14" style="66" customWidth="1"/>
    <col min="769" max="769" width="13" style="66" customWidth="1"/>
    <col min="770" max="770" width="12.42578125" style="66" customWidth="1"/>
    <col min="771" max="771" width="8.42578125" style="66" customWidth="1"/>
    <col min="772" max="772" width="27.42578125" style="66" customWidth="1"/>
    <col min="773" max="773" width="13.140625" style="66" customWidth="1"/>
    <col min="774" max="774" width="14" style="66" customWidth="1"/>
    <col min="775" max="1022" width="10" style="66"/>
    <col min="1023" max="1023" width="7.42578125" style="66" customWidth="1"/>
    <col min="1024" max="1024" width="14" style="66" customWidth="1"/>
    <col min="1025" max="1025" width="13" style="66" customWidth="1"/>
    <col min="1026" max="1026" width="12.42578125" style="66" customWidth="1"/>
    <col min="1027" max="1027" width="8.42578125" style="66" customWidth="1"/>
    <col min="1028" max="1028" width="27.42578125" style="66" customWidth="1"/>
    <col min="1029" max="1029" width="13.140625" style="66" customWidth="1"/>
    <col min="1030" max="1030" width="14" style="66" customWidth="1"/>
    <col min="1031" max="1278" width="10" style="66"/>
    <col min="1279" max="1279" width="7.42578125" style="66" customWidth="1"/>
    <col min="1280" max="1280" width="14" style="66" customWidth="1"/>
    <col min="1281" max="1281" width="13" style="66" customWidth="1"/>
    <col min="1282" max="1282" width="12.42578125" style="66" customWidth="1"/>
    <col min="1283" max="1283" width="8.42578125" style="66" customWidth="1"/>
    <col min="1284" max="1284" width="27.42578125" style="66" customWidth="1"/>
    <col min="1285" max="1285" width="13.140625" style="66" customWidth="1"/>
    <col min="1286" max="1286" width="14" style="66" customWidth="1"/>
    <col min="1287" max="1534" width="10" style="66"/>
    <col min="1535" max="1535" width="7.42578125" style="66" customWidth="1"/>
    <col min="1536" max="1536" width="14" style="66" customWidth="1"/>
    <col min="1537" max="1537" width="13" style="66" customWidth="1"/>
    <col min="1538" max="1538" width="12.42578125" style="66" customWidth="1"/>
    <col min="1539" max="1539" width="8.42578125" style="66" customWidth="1"/>
    <col min="1540" max="1540" width="27.42578125" style="66" customWidth="1"/>
    <col min="1541" max="1541" width="13.140625" style="66" customWidth="1"/>
    <col min="1542" max="1542" width="14" style="66" customWidth="1"/>
    <col min="1543" max="1790" width="10" style="66"/>
    <col min="1791" max="1791" width="7.42578125" style="66" customWidth="1"/>
    <col min="1792" max="1792" width="14" style="66" customWidth="1"/>
    <col min="1793" max="1793" width="13" style="66" customWidth="1"/>
    <col min="1794" max="1794" width="12.42578125" style="66" customWidth="1"/>
    <col min="1795" max="1795" width="8.42578125" style="66" customWidth="1"/>
    <col min="1796" max="1796" width="27.42578125" style="66" customWidth="1"/>
    <col min="1797" max="1797" width="13.140625" style="66" customWidth="1"/>
    <col min="1798" max="1798" width="14" style="66" customWidth="1"/>
    <col min="1799" max="2046" width="10" style="66"/>
    <col min="2047" max="2047" width="7.42578125" style="66" customWidth="1"/>
    <col min="2048" max="2048" width="14" style="66" customWidth="1"/>
    <col min="2049" max="2049" width="13" style="66" customWidth="1"/>
    <col min="2050" max="2050" width="12.42578125" style="66" customWidth="1"/>
    <col min="2051" max="2051" width="8.42578125" style="66" customWidth="1"/>
    <col min="2052" max="2052" width="27.42578125" style="66" customWidth="1"/>
    <col min="2053" max="2053" width="13.140625" style="66" customWidth="1"/>
    <col min="2054" max="2054" width="14" style="66" customWidth="1"/>
    <col min="2055" max="2302" width="10" style="66"/>
    <col min="2303" max="2303" width="7.42578125" style="66" customWidth="1"/>
    <col min="2304" max="2304" width="14" style="66" customWidth="1"/>
    <col min="2305" max="2305" width="13" style="66" customWidth="1"/>
    <col min="2306" max="2306" width="12.42578125" style="66" customWidth="1"/>
    <col min="2307" max="2307" width="8.42578125" style="66" customWidth="1"/>
    <col min="2308" max="2308" width="27.42578125" style="66" customWidth="1"/>
    <col min="2309" max="2309" width="13.140625" style="66" customWidth="1"/>
    <col min="2310" max="2310" width="14" style="66" customWidth="1"/>
    <col min="2311" max="2558" width="10" style="66"/>
    <col min="2559" max="2559" width="7.42578125" style="66" customWidth="1"/>
    <col min="2560" max="2560" width="14" style="66" customWidth="1"/>
    <col min="2561" max="2561" width="13" style="66" customWidth="1"/>
    <col min="2562" max="2562" width="12.42578125" style="66" customWidth="1"/>
    <col min="2563" max="2563" width="8.42578125" style="66" customWidth="1"/>
    <col min="2564" max="2564" width="27.42578125" style="66" customWidth="1"/>
    <col min="2565" max="2565" width="13.140625" style="66" customWidth="1"/>
    <col min="2566" max="2566" width="14" style="66" customWidth="1"/>
    <col min="2567" max="2814" width="10" style="66"/>
    <col min="2815" max="2815" width="7.42578125" style="66" customWidth="1"/>
    <col min="2816" max="2816" width="14" style="66" customWidth="1"/>
    <col min="2817" max="2817" width="13" style="66" customWidth="1"/>
    <col min="2818" max="2818" width="12.42578125" style="66" customWidth="1"/>
    <col min="2819" max="2819" width="8.42578125" style="66" customWidth="1"/>
    <col min="2820" max="2820" width="27.42578125" style="66" customWidth="1"/>
    <col min="2821" max="2821" width="13.140625" style="66" customWidth="1"/>
    <col min="2822" max="2822" width="14" style="66" customWidth="1"/>
    <col min="2823" max="3070" width="10" style="66"/>
    <col min="3071" max="3071" width="7.42578125" style="66" customWidth="1"/>
    <col min="3072" max="3072" width="14" style="66" customWidth="1"/>
    <col min="3073" max="3073" width="13" style="66" customWidth="1"/>
    <col min="3074" max="3074" width="12.42578125" style="66" customWidth="1"/>
    <col min="3075" max="3075" width="8.42578125" style="66" customWidth="1"/>
    <col min="3076" max="3076" width="27.42578125" style="66" customWidth="1"/>
    <col min="3077" max="3077" width="13.140625" style="66" customWidth="1"/>
    <col min="3078" max="3078" width="14" style="66" customWidth="1"/>
    <col min="3079" max="3326" width="10" style="66"/>
    <col min="3327" max="3327" width="7.42578125" style="66" customWidth="1"/>
    <col min="3328" max="3328" width="14" style="66" customWidth="1"/>
    <col min="3329" max="3329" width="13" style="66" customWidth="1"/>
    <col min="3330" max="3330" width="12.42578125" style="66" customWidth="1"/>
    <col min="3331" max="3331" width="8.42578125" style="66" customWidth="1"/>
    <col min="3332" max="3332" width="27.42578125" style="66" customWidth="1"/>
    <col min="3333" max="3333" width="13.140625" style="66" customWidth="1"/>
    <col min="3334" max="3334" width="14" style="66" customWidth="1"/>
    <col min="3335" max="3582" width="10" style="66"/>
    <col min="3583" max="3583" width="7.42578125" style="66" customWidth="1"/>
    <col min="3584" max="3584" width="14" style="66" customWidth="1"/>
    <col min="3585" max="3585" width="13" style="66" customWidth="1"/>
    <col min="3586" max="3586" width="12.42578125" style="66" customWidth="1"/>
    <col min="3587" max="3587" width="8.42578125" style="66" customWidth="1"/>
    <col min="3588" max="3588" width="27.42578125" style="66" customWidth="1"/>
    <col min="3589" max="3589" width="13.140625" style="66" customWidth="1"/>
    <col min="3590" max="3590" width="14" style="66" customWidth="1"/>
    <col min="3591" max="3838" width="10" style="66"/>
    <col min="3839" max="3839" width="7.42578125" style="66" customWidth="1"/>
    <col min="3840" max="3840" width="14" style="66" customWidth="1"/>
    <col min="3841" max="3841" width="13" style="66" customWidth="1"/>
    <col min="3842" max="3842" width="12.42578125" style="66" customWidth="1"/>
    <col min="3843" max="3843" width="8.42578125" style="66" customWidth="1"/>
    <col min="3844" max="3844" width="27.42578125" style="66" customWidth="1"/>
    <col min="3845" max="3845" width="13.140625" style="66" customWidth="1"/>
    <col min="3846" max="3846" width="14" style="66" customWidth="1"/>
    <col min="3847" max="4094" width="10" style="66"/>
    <col min="4095" max="4095" width="7.42578125" style="66" customWidth="1"/>
    <col min="4096" max="4096" width="14" style="66" customWidth="1"/>
    <col min="4097" max="4097" width="13" style="66" customWidth="1"/>
    <col min="4098" max="4098" width="12.42578125" style="66" customWidth="1"/>
    <col min="4099" max="4099" width="8.42578125" style="66" customWidth="1"/>
    <col min="4100" max="4100" width="27.42578125" style="66" customWidth="1"/>
    <col min="4101" max="4101" width="13.140625" style="66" customWidth="1"/>
    <col min="4102" max="4102" width="14" style="66" customWidth="1"/>
    <col min="4103" max="4350" width="10" style="66"/>
    <col min="4351" max="4351" width="7.42578125" style="66" customWidth="1"/>
    <col min="4352" max="4352" width="14" style="66" customWidth="1"/>
    <col min="4353" max="4353" width="13" style="66" customWidth="1"/>
    <col min="4354" max="4354" width="12.42578125" style="66" customWidth="1"/>
    <col min="4355" max="4355" width="8.42578125" style="66" customWidth="1"/>
    <col min="4356" max="4356" width="27.42578125" style="66" customWidth="1"/>
    <col min="4357" max="4357" width="13.140625" style="66" customWidth="1"/>
    <col min="4358" max="4358" width="14" style="66" customWidth="1"/>
    <col min="4359" max="4606" width="10" style="66"/>
    <col min="4607" max="4607" width="7.42578125" style="66" customWidth="1"/>
    <col min="4608" max="4608" width="14" style="66" customWidth="1"/>
    <col min="4609" max="4609" width="13" style="66" customWidth="1"/>
    <col min="4610" max="4610" width="12.42578125" style="66" customWidth="1"/>
    <col min="4611" max="4611" width="8.42578125" style="66" customWidth="1"/>
    <col min="4612" max="4612" width="27.42578125" style="66" customWidth="1"/>
    <col min="4613" max="4613" width="13.140625" style="66" customWidth="1"/>
    <col min="4614" max="4614" width="14" style="66" customWidth="1"/>
    <col min="4615" max="4862" width="10" style="66"/>
    <col min="4863" max="4863" width="7.42578125" style="66" customWidth="1"/>
    <col min="4864" max="4864" width="14" style="66" customWidth="1"/>
    <col min="4865" max="4865" width="13" style="66" customWidth="1"/>
    <col min="4866" max="4866" width="12.42578125" style="66" customWidth="1"/>
    <col min="4867" max="4867" width="8.42578125" style="66" customWidth="1"/>
    <col min="4868" max="4868" width="27.42578125" style="66" customWidth="1"/>
    <col min="4869" max="4869" width="13.140625" style="66" customWidth="1"/>
    <col min="4870" max="4870" width="14" style="66" customWidth="1"/>
    <col min="4871" max="5118" width="10" style="66"/>
    <col min="5119" max="5119" width="7.42578125" style="66" customWidth="1"/>
    <col min="5120" max="5120" width="14" style="66" customWidth="1"/>
    <col min="5121" max="5121" width="13" style="66" customWidth="1"/>
    <col min="5122" max="5122" width="12.42578125" style="66" customWidth="1"/>
    <col min="5123" max="5123" width="8.42578125" style="66" customWidth="1"/>
    <col min="5124" max="5124" width="27.42578125" style="66" customWidth="1"/>
    <col min="5125" max="5125" width="13.140625" style="66" customWidth="1"/>
    <col min="5126" max="5126" width="14" style="66" customWidth="1"/>
    <col min="5127" max="5374" width="10" style="66"/>
    <col min="5375" max="5375" width="7.42578125" style="66" customWidth="1"/>
    <col min="5376" max="5376" width="14" style="66" customWidth="1"/>
    <col min="5377" max="5377" width="13" style="66" customWidth="1"/>
    <col min="5378" max="5378" width="12.42578125" style="66" customWidth="1"/>
    <col min="5379" max="5379" width="8.42578125" style="66" customWidth="1"/>
    <col min="5380" max="5380" width="27.42578125" style="66" customWidth="1"/>
    <col min="5381" max="5381" width="13.140625" style="66" customWidth="1"/>
    <col min="5382" max="5382" width="14" style="66" customWidth="1"/>
    <col min="5383" max="5630" width="10" style="66"/>
    <col min="5631" max="5631" width="7.42578125" style="66" customWidth="1"/>
    <col min="5632" max="5632" width="14" style="66" customWidth="1"/>
    <col min="5633" max="5633" width="13" style="66" customWidth="1"/>
    <col min="5634" max="5634" width="12.42578125" style="66" customWidth="1"/>
    <col min="5635" max="5635" width="8.42578125" style="66" customWidth="1"/>
    <col min="5636" max="5636" width="27.42578125" style="66" customWidth="1"/>
    <col min="5637" max="5637" width="13.140625" style="66" customWidth="1"/>
    <col min="5638" max="5638" width="14" style="66" customWidth="1"/>
    <col min="5639" max="5886" width="10" style="66"/>
    <col min="5887" max="5887" width="7.42578125" style="66" customWidth="1"/>
    <col min="5888" max="5888" width="14" style="66" customWidth="1"/>
    <col min="5889" max="5889" width="13" style="66" customWidth="1"/>
    <col min="5890" max="5890" width="12.42578125" style="66" customWidth="1"/>
    <col min="5891" max="5891" width="8.42578125" style="66" customWidth="1"/>
    <col min="5892" max="5892" width="27.42578125" style="66" customWidth="1"/>
    <col min="5893" max="5893" width="13.140625" style="66" customWidth="1"/>
    <col min="5894" max="5894" width="14" style="66" customWidth="1"/>
    <col min="5895" max="6142" width="10" style="66"/>
    <col min="6143" max="6143" width="7.42578125" style="66" customWidth="1"/>
    <col min="6144" max="6144" width="14" style="66" customWidth="1"/>
    <col min="6145" max="6145" width="13" style="66" customWidth="1"/>
    <col min="6146" max="6146" width="12.42578125" style="66" customWidth="1"/>
    <col min="6147" max="6147" width="8.42578125" style="66" customWidth="1"/>
    <col min="6148" max="6148" width="27.42578125" style="66" customWidth="1"/>
    <col min="6149" max="6149" width="13.140625" style="66" customWidth="1"/>
    <col min="6150" max="6150" width="14" style="66" customWidth="1"/>
    <col min="6151" max="6398" width="10" style="66"/>
    <col min="6399" max="6399" width="7.42578125" style="66" customWidth="1"/>
    <col min="6400" max="6400" width="14" style="66" customWidth="1"/>
    <col min="6401" max="6401" width="13" style="66" customWidth="1"/>
    <col min="6402" max="6402" width="12.42578125" style="66" customWidth="1"/>
    <col min="6403" max="6403" width="8.42578125" style="66" customWidth="1"/>
    <col min="6404" max="6404" width="27.42578125" style="66" customWidth="1"/>
    <col min="6405" max="6405" width="13.140625" style="66" customWidth="1"/>
    <col min="6406" max="6406" width="14" style="66" customWidth="1"/>
    <col min="6407" max="6654" width="10" style="66"/>
    <col min="6655" max="6655" width="7.42578125" style="66" customWidth="1"/>
    <col min="6656" max="6656" width="14" style="66" customWidth="1"/>
    <col min="6657" max="6657" width="13" style="66" customWidth="1"/>
    <col min="6658" max="6658" width="12.42578125" style="66" customWidth="1"/>
    <col min="6659" max="6659" width="8.42578125" style="66" customWidth="1"/>
    <col min="6660" max="6660" width="27.42578125" style="66" customWidth="1"/>
    <col min="6661" max="6661" width="13.140625" style="66" customWidth="1"/>
    <col min="6662" max="6662" width="14" style="66" customWidth="1"/>
    <col min="6663" max="6910" width="10" style="66"/>
    <col min="6911" max="6911" width="7.42578125" style="66" customWidth="1"/>
    <col min="6912" max="6912" width="14" style="66" customWidth="1"/>
    <col min="6913" max="6913" width="13" style="66" customWidth="1"/>
    <col min="6914" max="6914" width="12.42578125" style="66" customWidth="1"/>
    <col min="6915" max="6915" width="8.42578125" style="66" customWidth="1"/>
    <col min="6916" max="6916" width="27.42578125" style="66" customWidth="1"/>
    <col min="6917" max="6917" width="13.140625" style="66" customWidth="1"/>
    <col min="6918" max="6918" width="14" style="66" customWidth="1"/>
    <col min="6919" max="7166" width="10" style="66"/>
    <col min="7167" max="7167" width="7.42578125" style="66" customWidth="1"/>
    <col min="7168" max="7168" width="14" style="66" customWidth="1"/>
    <col min="7169" max="7169" width="13" style="66" customWidth="1"/>
    <col min="7170" max="7170" width="12.42578125" style="66" customWidth="1"/>
    <col min="7171" max="7171" width="8.42578125" style="66" customWidth="1"/>
    <col min="7172" max="7172" width="27.42578125" style="66" customWidth="1"/>
    <col min="7173" max="7173" width="13.140625" style="66" customWidth="1"/>
    <col min="7174" max="7174" width="14" style="66" customWidth="1"/>
    <col min="7175" max="7422" width="10" style="66"/>
    <col min="7423" max="7423" width="7.42578125" style="66" customWidth="1"/>
    <col min="7424" max="7424" width="14" style="66" customWidth="1"/>
    <col min="7425" max="7425" width="13" style="66" customWidth="1"/>
    <col min="7426" max="7426" width="12.42578125" style="66" customWidth="1"/>
    <col min="7427" max="7427" width="8.42578125" style="66" customWidth="1"/>
    <col min="7428" max="7428" width="27.42578125" style="66" customWidth="1"/>
    <col min="7429" max="7429" width="13.140625" style="66" customWidth="1"/>
    <col min="7430" max="7430" width="14" style="66" customWidth="1"/>
    <col min="7431" max="7678" width="10" style="66"/>
    <col min="7679" max="7679" width="7.42578125" style="66" customWidth="1"/>
    <col min="7680" max="7680" width="14" style="66" customWidth="1"/>
    <col min="7681" max="7681" width="13" style="66" customWidth="1"/>
    <col min="7682" max="7682" width="12.42578125" style="66" customWidth="1"/>
    <col min="7683" max="7683" width="8.42578125" style="66" customWidth="1"/>
    <col min="7684" max="7684" width="27.42578125" style="66" customWidth="1"/>
    <col min="7685" max="7685" width="13.140625" style="66" customWidth="1"/>
    <col min="7686" max="7686" width="14" style="66" customWidth="1"/>
    <col min="7687" max="7934" width="10" style="66"/>
    <col min="7935" max="7935" width="7.42578125" style="66" customWidth="1"/>
    <col min="7936" max="7936" width="14" style="66" customWidth="1"/>
    <col min="7937" max="7937" width="13" style="66" customWidth="1"/>
    <col min="7938" max="7938" width="12.42578125" style="66" customWidth="1"/>
    <col min="7939" max="7939" width="8.42578125" style="66" customWidth="1"/>
    <col min="7940" max="7940" width="27.42578125" style="66" customWidth="1"/>
    <col min="7941" max="7941" width="13.140625" style="66" customWidth="1"/>
    <col min="7942" max="7942" width="14" style="66" customWidth="1"/>
    <col min="7943" max="8190" width="10" style="66"/>
    <col min="8191" max="8191" width="7.42578125" style="66" customWidth="1"/>
    <col min="8192" max="8192" width="14" style="66" customWidth="1"/>
    <col min="8193" max="8193" width="13" style="66" customWidth="1"/>
    <col min="8194" max="8194" width="12.42578125" style="66" customWidth="1"/>
    <col min="8195" max="8195" width="8.42578125" style="66" customWidth="1"/>
    <col min="8196" max="8196" width="27.42578125" style="66" customWidth="1"/>
    <col min="8197" max="8197" width="13.140625" style="66" customWidth="1"/>
    <col min="8198" max="8198" width="14" style="66" customWidth="1"/>
    <col min="8199" max="8446" width="10" style="66"/>
    <col min="8447" max="8447" width="7.42578125" style="66" customWidth="1"/>
    <col min="8448" max="8448" width="14" style="66" customWidth="1"/>
    <col min="8449" max="8449" width="13" style="66" customWidth="1"/>
    <col min="8450" max="8450" width="12.42578125" style="66" customWidth="1"/>
    <col min="8451" max="8451" width="8.42578125" style="66" customWidth="1"/>
    <col min="8452" max="8452" width="27.42578125" style="66" customWidth="1"/>
    <col min="8453" max="8453" width="13.140625" style="66" customWidth="1"/>
    <col min="8454" max="8454" width="14" style="66" customWidth="1"/>
    <col min="8455" max="8702" width="10" style="66"/>
    <col min="8703" max="8703" width="7.42578125" style="66" customWidth="1"/>
    <col min="8704" max="8704" width="14" style="66" customWidth="1"/>
    <col min="8705" max="8705" width="13" style="66" customWidth="1"/>
    <col min="8706" max="8706" width="12.42578125" style="66" customWidth="1"/>
    <col min="8707" max="8707" width="8.42578125" style="66" customWidth="1"/>
    <col min="8708" max="8708" width="27.42578125" style="66" customWidth="1"/>
    <col min="8709" max="8709" width="13.140625" style="66" customWidth="1"/>
    <col min="8710" max="8710" width="14" style="66" customWidth="1"/>
    <col min="8711" max="8958" width="10" style="66"/>
    <col min="8959" max="8959" width="7.42578125" style="66" customWidth="1"/>
    <col min="8960" max="8960" width="14" style="66" customWidth="1"/>
    <col min="8961" max="8961" width="13" style="66" customWidth="1"/>
    <col min="8962" max="8962" width="12.42578125" style="66" customWidth="1"/>
    <col min="8963" max="8963" width="8.42578125" style="66" customWidth="1"/>
    <col min="8964" max="8964" width="27.42578125" style="66" customWidth="1"/>
    <col min="8965" max="8965" width="13.140625" style="66" customWidth="1"/>
    <col min="8966" max="8966" width="14" style="66" customWidth="1"/>
    <col min="8967" max="9214" width="10" style="66"/>
    <col min="9215" max="9215" width="7.42578125" style="66" customWidth="1"/>
    <col min="9216" max="9216" width="14" style="66" customWidth="1"/>
    <col min="9217" max="9217" width="13" style="66" customWidth="1"/>
    <col min="9218" max="9218" width="12.42578125" style="66" customWidth="1"/>
    <col min="9219" max="9219" width="8.42578125" style="66" customWidth="1"/>
    <col min="9220" max="9220" width="27.42578125" style="66" customWidth="1"/>
    <col min="9221" max="9221" width="13.140625" style="66" customWidth="1"/>
    <col min="9222" max="9222" width="14" style="66" customWidth="1"/>
    <col min="9223" max="9470" width="10" style="66"/>
    <col min="9471" max="9471" width="7.42578125" style="66" customWidth="1"/>
    <col min="9472" max="9472" width="14" style="66" customWidth="1"/>
    <col min="9473" max="9473" width="13" style="66" customWidth="1"/>
    <col min="9474" max="9474" width="12.42578125" style="66" customWidth="1"/>
    <col min="9475" max="9475" width="8.42578125" style="66" customWidth="1"/>
    <col min="9476" max="9476" width="27.42578125" style="66" customWidth="1"/>
    <col min="9477" max="9477" width="13.140625" style="66" customWidth="1"/>
    <col min="9478" max="9478" width="14" style="66" customWidth="1"/>
    <col min="9479" max="9726" width="10" style="66"/>
    <col min="9727" max="9727" width="7.42578125" style="66" customWidth="1"/>
    <col min="9728" max="9728" width="14" style="66" customWidth="1"/>
    <col min="9729" max="9729" width="13" style="66" customWidth="1"/>
    <col min="9730" max="9730" width="12.42578125" style="66" customWidth="1"/>
    <col min="9731" max="9731" width="8.42578125" style="66" customWidth="1"/>
    <col min="9732" max="9732" width="27.42578125" style="66" customWidth="1"/>
    <col min="9733" max="9733" width="13.140625" style="66" customWidth="1"/>
    <col min="9734" max="9734" width="14" style="66" customWidth="1"/>
    <col min="9735" max="9982" width="10" style="66"/>
    <col min="9983" max="9983" width="7.42578125" style="66" customWidth="1"/>
    <col min="9984" max="9984" width="14" style="66" customWidth="1"/>
    <col min="9985" max="9985" width="13" style="66" customWidth="1"/>
    <col min="9986" max="9986" width="12.42578125" style="66" customWidth="1"/>
    <col min="9987" max="9987" width="8.42578125" style="66" customWidth="1"/>
    <col min="9988" max="9988" width="27.42578125" style="66" customWidth="1"/>
    <col min="9989" max="9989" width="13.140625" style="66" customWidth="1"/>
    <col min="9990" max="9990" width="14" style="66" customWidth="1"/>
    <col min="9991" max="10238" width="10" style="66"/>
    <col min="10239" max="10239" width="7.42578125" style="66" customWidth="1"/>
    <col min="10240" max="10240" width="14" style="66" customWidth="1"/>
    <col min="10241" max="10241" width="13" style="66" customWidth="1"/>
    <col min="10242" max="10242" width="12.42578125" style="66" customWidth="1"/>
    <col min="10243" max="10243" width="8.42578125" style="66" customWidth="1"/>
    <col min="10244" max="10244" width="27.42578125" style="66" customWidth="1"/>
    <col min="10245" max="10245" width="13.140625" style="66" customWidth="1"/>
    <col min="10246" max="10246" width="14" style="66" customWidth="1"/>
    <col min="10247" max="10494" width="10" style="66"/>
    <col min="10495" max="10495" width="7.42578125" style="66" customWidth="1"/>
    <col min="10496" max="10496" width="14" style="66" customWidth="1"/>
    <col min="10497" max="10497" width="13" style="66" customWidth="1"/>
    <col min="10498" max="10498" width="12.42578125" style="66" customWidth="1"/>
    <col min="10499" max="10499" width="8.42578125" style="66" customWidth="1"/>
    <col min="10500" max="10500" width="27.42578125" style="66" customWidth="1"/>
    <col min="10501" max="10501" width="13.140625" style="66" customWidth="1"/>
    <col min="10502" max="10502" width="14" style="66" customWidth="1"/>
    <col min="10503" max="10750" width="10" style="66"/>
    <col min="10751" max="10751" width="7.42578125" style="66" customWidth="1"/>
    <col min="10752" max="10752" width="14" style="66" customWidth="1"/>
    <col min="10753" max="10753" width="13" style="66" customWidth="1"/>
    <col min="10754" max="10754" width="12.42578125" style="66" customWidth="1"/>
    <col min="10755" max="10755" width="8.42578125" style="66" customWidth="1"/>
    <col min="10756" max="10756" width="27.42578125" style="66" customWidth="1"/>
    <col min="10757" max="10757" width="13.140625" style="66" customWidth="1"/>
    <col min="10758" max="10758" width="14" style="66" customWidth="1"/>
    <col min="10759" max="11006" width="10" style="66"/>
    <col min="11007" max="11007" width="7.42578125" style="66" customWidth="1"/>
    <col min="11008" max="11008" width="14" style="66" customWidth="1"/>
    <col min="11009" max="11009" width="13" style="66" customWidth="1"/>
    <col min="11010" max="11010" width="12.42578125" style="66" customWidth="1"/>
    <col min="11011" max="11011" width="8.42578125" style="66" customWidth="1"/>
    <col min="11012" max="11012" width="27.42578125" style="66" customWidth="1"/>
    <col min="11013" max="11013" width="13.140625" style="66" customWidth="1"/>
    <col min="11014" max="11014" width="14" style="66" customWidth="1"/>
    <col min="11015" max="11262" width="10" style="66"/>
    <col min="11263" max="11263" width="7.42578125" style="66" customWidth="1"/>
    <col min="11264" max="11264" width="14" style="66" customWidth="1"/>
    <col min="11265" max="11265" width="13" style="66" customWidth="1"/>
    <col min="11266" max="11266" width="12.42578125" style="66" customWidth="1"/>
    <col min="11267" max="11267" width="8.42578125" style="66" customWidth="1"/>
    <col min="11268" max="11268" width="27.42578125" style="66" customWidth="1"/>
    <col min="11269" max="11269" width="13.140625" style="66" customWidth="1"/>
    <col min="11270" max="11270" width="14" style="66" customWidth="1"/>
    <col min="11271" max="11518" width="10" style="66"/>
    <col min="11519" max="11519" width="7.42578125" style="66" customWidth="1"/>
    <col min="11520" max="11520" width="14" style="66" customWidth="1"/>
    <col min="11521" max="11521" width="13" style="66" customWidth="1"/>
    <col min="11522" max="11522" width="12.42578125" style="66" customWidth="1"/>
    <col min="11523" max="11523" width="8.42578125" style="66" customWidth="1"/>
    <col min="11524" max="11524" width="27.42578125" style="66" customWidth="1"/>
    <col min="11525" max="11525" width="13.140625" style="66" customWidth="1"/>
    <col min="11526" max="11526" width="14" style="66" customWidth="1"/>
    <col min="11527" max="11774" width="10" style="66"/>
    <col min="11775" max="11775" width="7.42578125" style="66" customWidth="1"/>
    <col min="11776" max="11776" width="14" style="66" customWidth="1"/>
    <col min="11777" max="11777" width="13" style="66" customWidth="1"/>
    <col min="11778" max="11778" width="12.42578125" style="66" customWidth="1"/>
    <col min="11779" max="11779" width="8.42578125" style="66" customWidth="1"/>
    <col min="11780" max="11780" width="27.42578125" style="66" customWidth="1"/>
    <col min="11781" max="11781" width="13.140625" style="66" customWidth="1"/>
    <col min="11782" max="11782" width="14" style="66" customWidth="1"/>
    <col min="11783" max="12030" width="10" style="66"/>
    <col min="12031" max="12031" width="7.42578125" style="66" customWidth="1"/>
    <col min="12032" max="12032" width="14" style="66" customWidth="1"/>
    <col min="12033" max="12033" width="13" style="66" customWidth="1"/>
    <col min="12034" max="12034" width="12.42578125" style="66" customWidth="1"/>
    <col min="12035" max="12035" width="8.42578125" style="66" customWidth="1"/>
    <col min="12036" max="12036" width="27.42578125" style="66" customWidth="1"/>
    <col min="12037" max="12037" width="13.140625" style="66" customWidth="1"/>
    <col min="12038" max="12038" width="14" style="66" customWidth="1"/>
    <col min="12039" max="12286" width="10" style="66"/>
    <col min="12287" max="12287" width="7.42578125" style="66" customWidth="1"/>
    <col min="12288" max="12288" width="14" style="66" customWidth="1"/>
    <col min="12289" max="12289" width="13" style="66" customWidth="1"/>
    <col min="12290" max="12290" width="12.42578125" style="66" customWidth="1"/>
    <col min="12291" max="12291" width="8.42578125" style="66" customWidth="1"/>
    <col min="12292" max="12292" width="27.42578125" style="66" customWidth="1"/>
    <col min="12293" max="12293" width="13.140625" style="66" customWidth="1"/>
    <col min="12294" max="12294" width="14" style="66" customWidth="1"/>
    <col min="12295" max="12542" width="10" style="66"/>
    <col min="12543" max="12543" width="7.42578125" style="66" customWidth="1"/>
    <col min="12544" max="12544" width="14" style="66" customWidth="1"/>
    <col min="12545" max="12545" width="13" style="66" customWidth="1"/>
    <col min="12546" max="12546" width="12.42578125" style="66" customWidth="1"/>
    <col min="12547" max="12547" width="8.42578125" style="66" customWidth="1"/>
    <col min="12548" max="12548" width="27.42578125" style="66" customWidth="1"/>
    <col min="12549" max="12549" width="13.140625" style="66" customWidth="1"/>
    <col min="12550" max="12550" width="14" style="66" customWidth="1"/>
    <col min="12551" max="12798" width="10" style="66"/>
    <col min="12799" max="12799" width="7.42578125" style="66" customWidth="1"/>
    <col min="12800" max="12800" width="14" style="66" customWidth="1"/>
    <col min="12801" max="12801" width="13" style="66" customWidth="1"/>
    <col min="12802" max="12802" width="12.42578125" style="66" customWidth="1"/>
    <col min="12803" max="12803" width="8.42578125" style="66" customWidth="1"/>
    <col min="12804" max="12804" width="27.42578125" style="66" customWidth="1"/>
    <col min="12805" max="12805" width="13.140625" style="66" customWidth="1"/>
    <col min="12806" max="12806" width="14" style="66" customWidth="1"/>
    <col min="12807" max="13054" width="10" style="66"/>
    <col min="13055" max="13055" width="7.42578125" style="66" customWidth="1"/>
    <col min="13056" max="13056" width="14" style="66" customWidth="1"/>
    <col min="13057" max="13057" width="13" style="66" customWidth="1"/>
    <col min="13058" max="13058" width="12.42578125" style="66" customWidth="1"/>
    <col min="13059" max="13059" width="8.42578125" style="66" customWidth="1"/>
    <col min="13060" max="13060" width="27.42578125" style="66" customWidth="1"/>
    <col min="13061" max="13061" width="13.140625" style="66" customWidth="1"/>
    <col min="13062" max="13062" width="14" style="66" customWidth="1"/>
    <col min="13063" max="13310" width="10" style="66"/>
    <col min="13311" max="13311" width="7.42578125" style="66" customWidth="1"/>
    <col min="13312" max="13312" width="14" style="66" customWidth="1"/>
    <col min="13313" max="13313" width="13" style="66" customWidth="1"/>
    <col min="13314" max="13314" width="12.42578125" style="66" customWidth="1"/>
    <col min="13315" max="13315" width="8.42578125" style="66" customWidth="1"/>
    <col min="13316" max="13316" width="27.42578125" style="66" customWidth="1"/>
    <col min="13317" max="13317" width="13.140625" style="66" customWidth="1"/>
    <col min="13318" max="13318" width="14" style="66" customWidth="1"/>
    <col min="13319" max="13566" width="10" style="66"/>
    <col min="13567" max="13567" width="7.42578125" style="66" customWidth="1"/>
    <col min="13568" max="13568" width="14" style="66" customWidth="1"/>
    <col min="13569" max="13569" width="13" style="66" customWidth="1"/>
    <col min="13570" max="13570" width="12.42578125" style="66" customWidth="1"/>
    <col min="13571" max="13571" width="8.42578125" style="66" customWidth="1"/>
    <col min="13572" max="13572" width="27.42578125" style="66" customWidth="1"/>
    <col min="13573" max="13573" width="13.140625" style="66" customWidth="1"/>
    <col min="13574" max="13574" width="14" style="66" customWidth="1"/>
    <col min="13575" max="13822" width="10" style="66"/>
    <col min="13823" max="13823" width="7.42578125" style="66" customWidth="1"/>
    <col min="13824" max="13824" width="14" style="66" customWidth="1"/>
    <col min="13825" max="13825" width="13" style="66" customWidth="1"/>
    <col min="13826" max="13826" width="12.42578125" style="66" customWidth="1"/>
    <col min="13827" max="13827" width="8.42578125" style="66" customWidth="1"/>
    <col min="13828" max="13828" width="27.42578125" style="66" customWidth="1"/>
    <col min="13829" max="13829" width="13.140625" style="66" customWidth="1"/>
    <col min="13830" max="13830" width="14" style="66" customWidth="1"/>
    <col min="13831" max="14078" width="10" style="66"/>
    <col min="14079" max="14079" width="7.42578125" style="66" customWidth="1"/>
    <col min="14080" max="14080" width="14" style="66" customWidth="1"/>
    <col min="14081" max="14081" width="13" style="66" customWidth="1"/>
    <col min="14082" max="14082" width="12.42578125" style="66" customWidth="1"/>
    <col min="14083" max="14083" width="8.42578125" style="66" customWidth="1"/>
    <col min="14084" max="14084" width="27.42578125" style="66" customWidth="1"/>
    <col min="14085" max="14085" width="13.140625" style="66" customWidth="1"/>
    <col min="14086" max="14086" width="14" style="66" customWidth="1"/>
    <col min="14087" max="14334" width="10" style="66"/>
    <col min="14335" max="14335" width="7.42578125" style="66" customWidth="1"/>
    <col min="14336" max="14336" width="14" style="66" customWidth="1"/>
    <col min="14337" max="14337" width="13" style="66" customWidth="1"/>
    <col min="14338" max="14338" width="12.42578125" style="66" customWidth="1"/>
    <col min="14339" max="14339" width="8.42578125" style="66" customWidth="1"/>
    <col min="14340" max="14340" width="27.42578125" style="66" customWidth="1"/>
    <col min="14341" max="14341" width="13.140625" style="66" customWidth="1"/>
    <col min="14342" max="14342" width="14" style="66" customWidth="1"/>
    <col min="14343" max="14590" width="10" style="66"/>
    <col min="14591" max="14591" width="7.42578125" style="66" customWidth="1"/>
    <col min="14592" max="14592" width="14" style="66" customWidth="1"/>
    <col min="14593" max="14593" width="13" style="66" customWidth="1"/>
    <col min="14594" max="14594" width="12.42578125" style="66" customWidth="1"/>
    <col min="14595" max="14595" width="8.42578125" style="66" customWidth="1"/>
    <col min="14596" max="14596" width="27.42578125" style="66" customWidth="1"/>
    <col min="14597" max="14597" width="13.140625" style="66" customWidth="1"/>
    <col min="14598" max="14598" width="14" style="66" customWidth="1"/>
    <col min="14599" max="14846" width="10" style="66"/>
    <col min="14847" max="14847" width="7.42578125" style="66" customWidth="1"/>
    <col min="14848" max="14848" width="14" style="66" customWidth="1"/>
    <col min="14849" max="14849" width="13" style="66" customWidth="1"/>
    <col min="14850" max="14850" width="12.42578125" style="66" customWidth="1"/>
    <col min="14851" max="14851" width="8.42578125" style="66" customWidth="1"/>
    <col min="14852" max="14852" width="27.42578125" style="66" customWidth="1"/>
    <col min="14853" max="14853" width="13.140625" style="66" customWidth="1"/>
    <col min="14854" max="14854" width="14" style="66" customWidth="1"/>
    <col min="14855" max="15102" width="10" style="66"/>
    <col min="15103" max="15103" width="7.42578125" style="66" customWidth="1"/>
    <col min="15104" max="15104" width="14" style="66" customWidth="1"/>
    <col min="15105" max="15105" width="13" style="66" customWidth="1"/>
    <col min="15106" max="15106" width="12.42578125" style="66" customWidth="1"/>
    <col min="15107" max="15107" width="8.42578125" style="66" customWidth="1"/>
    <col min="15108" max="15108" width="27.42578125" style="66" customWidth="1"/>
    <col min="15109" max="15109" width="13.140625" style="66" customWidth="1"/>
    <col min="15110" max="15110" width="14" style="66" customWidth="1"/>
    <col min="15111" max="15358" width="10" style="66"/>
    <col min="15359" max="15359" width="7.42578125" style="66" customWidth="1"/>
    <col min="15360" max="15360" width="14" style="66" customWidth="1"/>
    <col min="15361" max="15361" width="13" style="66" customWidth="1"/>
    <col min="15362" max="15362" width="12.42578125" style="66" customWidth="1"/>
    <col min="15363" max="15363" width="8.42578125" style="66" customWidth="1"/>
    <col min="15364" max="15364" width="27.42578125" style="66" customWidth="1"/>
    <col min="15365" max="15365" width="13.140625" style="66" customWidth="1"/>
    <col min="15366" max="15366" width="14" style="66" customWidth="1"/>
    <col min="15367" max="15614" width="10" style="66"/>
    <col min="15615" max="15615" width="7.42578125" style="66" customWidth="1"/>
    <col min="15616" max="15616" width="14" style="66" customWidth="1"/>
    <col min="15617" max="15617" width="13" style="66" customWidth="1"/>
    <col min="15618" max="15618" width="12.42578125" style="66" customWidth="1"/>
    <col min="15619" max="15619" width="8.42578125" style="66" customWidth="1"/>
    <col min="15620" max="15620" width="27.42578125" style="66" customWidth="1"/>
    <col min="15621" max="15621" width="13.140625" style="66" customWidth="1"/>
    <col min="15622" max="15622" width="14" style="66" customWidth="1"/>
    <col min="15623" max="15870" width="10" style="66"/>
    <col min="15871" max="15871" width="7.42578125" style="66" customWidth="1"/>
    <col min="15872" max="15872" width="14" style="66" customWidth="1"/>
    <col min="15873" max="15873" width="13" style="66" customWidth="1"/>
    <col min="15874" max="15874" width="12.42578125" style="66" customWidth="1"/>
    <col min="15875" max="15875" width="8.42578125" style="66" customWidth="1"/>
    <col min="15876" max="15876" width="27.42578125" style="66" customWidth="1"/>
    <col min="15877" max="15877" width="13.140625" style="66" customWidth="1"/>
    <col min="15878" max="15878" width="14" style="66" customWidth="1"/>
    <col min="15879" max="16126" width="10" style="66"/>
    <col min="16127" max="16127" width="7.42578125" style="66" customWidth="1"/>
    <col min="16128" max="16128" width="14" style="66" customWidth="1"/>
    <col min="16129" max="16129" width="13" style="66" customWidth="1"/>
    <col min="16130" max="16130" width="12.42578125" style="66" customWidth="1"/>
    <col min="16131" max="16131" width="8.42578125" style="66" customWidth="1"/>
    <col min="16132" max="16132" width="27.42578125" style="66" customWidth="1"/>
    <col min="16133" max="16133" width="13.140625" style="66" customWidth="1"/>
    <col min="16134" max="16134" width="14" style="66" customWidth="1"/>
    <col min="16135" max="16384" width="10" style="66"/>
  </cols>
  <sheetData>
    <row r="1" spans="1:17" ht="37.5" customHeight="1">
      <c r="A1" s="112" t="s">
        <v>806</v>
      </c>
      <c r="B1" s="113"/>
      <c r="C1" s="113"/>
      <c r="D1" s="113"/>
      <c r="E1" s="113"/>
      <c r="F1" s="113"/>
    </row>
    <row r="2" spans="1:17" s="70" customFormat="1" ht="39.75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78" customFormat="1" ht="33" customHeight="1">
      <c r="A3" s="71">
        <v>1</v>
      </c>
      <c r="B3" s="105" t="s">
        <v>485</v>
      </c>
      <c r="C3" s="106" t="s">
        <v>486</v>
      </c>
      <c r="D3" s="73" t="s">
        <v>487</v>
      </c>
      <c r="E3" s="75" t="s">
        <v>489</v>
      </c>
      <c r="F3" s="76" t="s">
        <v>490</v>
      </c>
      <c r="Q3" s="55"/>
    </row>
    <row r="4" spans="1:17" s="78" customFormat="1" ht="33" customHeight="1">
      <c r="A4" s="71">
        <v>2</v>
      </c>
      <c r="B4" s="106" t="s">
        <v>485</v>
      </c>
      <c r="C4" s="106" t="s">
        <v>486</v>
      </c>
      <c r="D4" s="77" t="s">
        <v>491</v>
      </c>
      <c r="E4" s="75" t="s">
        <v>492</v>
      </c>
      <c r="F4" s="76" t="s">
        <v>493</v>
      </c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78" customFormat="1" ht="33" customHeight="1">
      <c r="A5" s="71">
        <v>3</v>
      </c>
      <c r="B5" s="105" t="s">
        <v>484</v>
      </c>
      <c r="C5" s="105" t="s">
        <v>494</v>
      </c>
      <c r="D5" s="76" t="s">
        <v>495</v>
      </c>
      <c r="E5" s="75" t="s">
        <v>489</v>
      </c>
      <c r="F5" s="76" t="s">
        <v>496</v>
      </c>
    </row>
    <row r="6" spans="1:17" s="78" customFormat="1" ht="33" customHeight="1">
      <c r="A6" s="71">
        <v>4</v>
      </c>
      <c r="B6" s="105" t="s">
        <v>485</v>
      </c>
      <c r="C6" s="105" t="s">
        <v>494</v>
      </c>
      <c r="D6" s="73" t="s">
        <v>497</v>
      </c>
      <c r="E6" s="75" t="s">
        <v>489</v>
      </c>
      <c r="F6" s="76" t="s">
        <v>490</v>
      </c>
    </row>
    <row r="7" spans="1:17" s="78" customFormat="1" ht="33" customHeight="1">
      <c r="A7" s="71">
        <v>5</v>
      </c>
      <c r="B7" s="105" t="s">
        <v>485</v>
      </c>
      <c r="C7" s="105" t="s">
        <v>494</v>
      </c>
      <c r="D7" s="73" t="s">
        <v>498</v>
      </c>
      <c r="E7" s="75" t="s">
        <v>488</v>
      </c>
      <c r="F7" s="76" t="s">
        <v>490</v>
      </c>
    </row>
    <row r="8" spans="1:17" s="78" customFormat="1" ht="33" customHeight="1">
      <c r="A8" s="71">
        <v>6</v>
      </c>
      <c r="B8" s="105" t="s">
        <v>499</v>
      </c>
      <c r="C8" s="105" t="s">
        <v>500</v>
      </c>
      <c r="D8" s="73" t="s">
        <v>501</v>
      </c>
      <c r="E8" s="75" t="s">
        <v>502</v>
      </c>
      <c r="F8" s="76" t="s">
        <v>490</v>
      </c>
    </row>
    <row r="9" spans="1:17" s="78" customFormat="1" ht="33" customHeight="1">
      <c r="A9" s="71">
        <v>7</v>
      </c>
      <c r="B9" s="105" t="s">
        <v>499</v>
      </c>
      <c r="C9" s="105" t="s">
        <v>504</v>
      </c>
      <c r="D9" s="73" t="s">
        <v>505</v>
      </c>
      <c r="E9" s="75" t="s">
        <v>489</v>
      </c>
      <c r="F9" s="76" t="s">
        <v>490</v>
      </c>
    </row>
    <row r="10" spans="1:17" s="78" customFormat="1" ht="33" customHeight="1">
      <c r="A10" s="71">
        <v>8</v>
      </c>
      <c r="B10" s="105" t="s">
        <v>485</v>
      </c>
      <c r="C10" s="105" t="s">
        <v>503</v>
      </c>
      <c r="D10" s="74" t="s">
        <v>506</v>
      </c>
      <c r="E10" s="75" t="s">
        <v>507</v>
      </c>
      <c r="F10" s="76" t="s">
        <v>496</v>
      </c>
    </row>
    <row r="11" spans="1:17" s="78" customFormat="1" ht="33" customHeight="1">
      <c r="A11" s="71">
        <v>9</v>
      </c>
      <c r="B11" s="106" t="s">
        <v>508</v>
      </c>
      <c r="C11" s="106" t="s">
        <v>509</v>
      </c>
      <c r="D11" s="77" t="s">
        <v>510</v>
      </c>
      <c r="E11" s="75" t="s">
        <v>511</v>
      </c>
      <c r="F11" s="76" t="s">
        <v>512</v>
      </c>
    </row>
    <row r="12" spans="1:17" s="78" customFormat="1" ht="33" customHeight="1">
      <c r="A12" s="71">
        <v>10</v>
      </c>
      <c r="B12" s="106" t="s">
        <v>513</v>
      </c>
      <c r="C12" s="106" t="s">
        <v>514</v>
      </c>
      <c r="D12" s="77" t="s">
        <v>515</v>
      </c>
      <c r="E12" s="75" t="s">
        <v>516</v>
      </c>
      <c r="F12" s="76" t="s">
        <v>490</v>
      </c>
    </row>
    <row r="13" spans="1:17" ht="33" customHeight="1">
      <c r="A13" s="71">
        <v>11</v>
      </c>
      <c r="B13" s="106" t="s">
        <v>513</v>
      </c>
      <c r="C13" s="106" t="s">
        <v>517</v>
      </c>
      <c r="D13" s="77" t="s">
        <v>518</v>
      </c>
      <c r="E13" s="75" t="s">
        <v>489</v>
      </c>
      <c r="F13" s="76" t="s">
        <v>490</v>
      </c>
    </row>
    <row r="14" spans="1:17" ht="33" customHeight="1">
      <c r="A14" s="71">
        <v>12</v>
      </c>
      <c r="B14" s="106" t="s">
        <v>519</v>
      </c>
      <c r="C14" s="106" t="s">
        <v>520</v>
      </c>
      <c r="D14" s="77" t="s">
        <v>521</v>
      </c>
      <c r="E14" s="75" t="s">
        <v>522</v>
      </c>
      <c r="F14" s="76" t="s">
        <v>496</v>
      </c>
    </row>
    <row r="15" spans="1:17" ht="33" customHeight="1">
      <c r="A15" s="71">
        <v>13</v>
      </c>
      <c r="B15" s="105" t="s">
        <v>524</v>
      </c>
      <c r="C15" s="105" t="s">
        <v>525</v>
      </c>
      <c r="D15" s="73" t="s">
        <v>526</v>
      </c>
      <c r="E15" s="75" t="s">
        <v>527</v>
      </c>
      <c r="F15" s="76" t="s">
        <v>528</v>
      </c>
    </row>
    <row r="16" spans="1:17" ht="33" customHeight="1">
      <c r="A16" s="71">
        <v>14</v>
      </c>
      <c r="B16" s="105" t="s">
        <v>524</v>
      </c>
      <c r="C16" s="105" t="s">
        <v>529</v>
      </c>
      <c r="D16" s="73" t="s">
        <v>530</v>
      </c>
      <c r="E16" s="75" t="s">
        <v>488</v>
      </c>
      <c r="F16" s="76" t="s">
        <v>490</v>
      </c>
    </row>
    <row r="17" spans="1:6" ht="33" customHeight="1">
      <c r="A17" s="71">
        <v>15</v>
      </c>
      <c r="B17" s="105" t="s">
        <v>524</v>
      </c>
      <c r="C17" s="105" t="s">
        <v>531</v>
      </c>
      <c r="D17" s="76" t="s">
        <v>532</v>
      </c>
      <c r="E17" s="75" t="s">
        <v>511</v>
      </c>
      <c r="F17" s="76" t="s">
        <v>512</v>
      </c>
    </row>
    <row r="18" spans="1:6" ht="33" customHeight="1">
      <c r="A18" s="71">
        <v>16</v>
      </c>
      <c r="B18" s="105" t="s">
        <v>523</v>
      </c>
      <c r="C18" s="105" t="s">
        <v>533</v>
      </c>
      <c r="D18" s="76" t="s">
        <v>534</v>
      </c>
      <c r="E18" s="75" t="s">
        <v>535</v>
      </c>
      <c r="F18" s="76" t="s">
        <v>536</v>
      </c>
    </row>
    <row r="19" spans="1:6" ht="33" customHeight="1">
      <c r="A19" s="71">
        <v>17</v>
      </c>
      <c r="B19" s="105" t="s">
        <v>537</v>
      </c>
      <c r="C19" s="105" t="s">
        <v>538</v>
      </c>
      <c r="D19" s="73" t="s">
        <v>539</v>
      </c>
      <c r="E19" s="75" t="s">
        <v>507</v>
      </c>
      <c r="F19" s="76" t="s">
        <v>536</v>
      </c>
    </row>
    <row r="20" spans="1:6" ht="33" customHeight="1">
      <c r="A20" s="71">
        <v>18</v>
      </c>
      <c r="B20" s="106" t="s">
        <v>540</v>
      </c>
      <c r="C20" s="106" t="s">
        <v>541</v>
      </c>
      <c r="D20" s="77" t="s">
        <v>542</v>
      </c>
      <c r="E20" s="75" t="s">
        <v>488</v>
      </c>
      <c r="F20" s="76" t="s">
        <v>496</v>
      </c>
    </row>
    <row r="21" spans="1:6" ht="33" customHeight="1">
      <c r="A21" s="71">
        <v>19</v>
      </c>
      <c r="B21" s="106" t="s">
        <v>543</v>
      </c>
      <c r="C21" s="106" t="s">
        <v>544</v>
      </c>
      <c r="D21" s="73" t="s">
        <v>545</v>
      </c>
      <c r="E21" s="75" t="s">
        <v>489</v>
      </c>
      <c r="F21" s="76" t="s">
        <v>496</v>
      </c>
    </row>
    <row r="22" spans="1:6" ht="33" customHeight="1">
      <c r="A22" s="71">
        <v>20</v>
      </c>
      <c r="B22" s="105" t="s">
        <v>546</v>
      </c>
      <c r="C22" s="106" t="s">
        <v>547</v>
      </c>
      <c r="D22" s="73" t="s">
        <v>548</v>
      </c>
      <c r="E22" s="75" t="s">
        <v>507</v>
      </c>
      <c r="F22" s="76" t="s">
        <v>549</v>
      </c>
    </row>
    <row r="23" spans="1:6" ht="33" customHeight="1">
      <c r="A23" s="71">
        <v>21</v>
      </c>
      <c r="B23" s="106" t="s">
        <v>550</v>
      </c>
      <c r="C23" s="106" t="s">
        <v>551</v>
      </c>
      <c r="D23" s="77" t="s">
        <v>552</v>
      </c>
      <c r="E23" s="75" t="s">
        <v>553</v>
      </c>
      <c r="F23" s="76" t="s">
        <v>490</v>
      </c>
    </row>
  </sheetData>
  <mergeCells count="1">
    <mergeCell ref="A1:F1"/>
  </mergeCells>
  <phoneticPr fontId="1" type="noConversion"/>
  <conditionalFormatting sqref="D2">
    <cfRule type="duplicateValues" dxfId="2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2" sqref="A2:F2"/>
    </sheetView>
  </sheetViews>
  <sheetFormatPr defaultColWidth="10" defaultRowHeight="15.75"/>
  <cols>
    <col min="1" max="1" width="7.42578125" style="80" customWidth="1"/>
    <col min="2" max="2" width="17" style="80" customWidth="1"/>
    <col min="3" max="3" width="18.42578125" style="80" customWidth="1"/>
    <col min="4" max="4" width="12.42578125" style="80" customWidth="1"/>
    <col min="5" max="5" width="21.5703125" style="80" customWidth="1"/>
    <col min="6" max="6" width="13.140625" style="81" customWidth="1"/>
    <col min="7" max="250" width="10" style="66"/>
    <col min="251" max="251" width="5.140625" style="66" customWidth="1"/>
    <col min="252" max="252" width="10" style="66"/>
    <col min="253" max="253" width="11.28515625" style="66" customWidth="1"/>
    <col min="254" max="254" width="12.42578125" style="66" customWidth="1"/>
    <col min="255" max="255" width="8.42578125" style="66" customWidth="1"/>
    <col min="256" max="256" width="23.42578125" style="66" customWidth="1"/>
    <col min="257" max="257" width="13.85546875" style="66" customWidth="1"/>
    <col min="258" max="258" width="13.140625" style="66" customWidth="1"/>
    <col min="259" max="259" width="9.28515625" style="66" customWidth="1"/>
    <col min="260" max="260" width="14.7109375" style="66" customWidth="1"/>
    <col min="261" max="261" width="23.7109375" style="66" customWidth="1"/>
    <col min="262" max="506" width="10" style="66"/>
    <col min="507" max="507" width="5.140625" style="66" customWidth="1"/>
    <col min="508" max="508" width="10" style="66"/>
    <col min="509" max="509" width="11.28515625" style="66" customWidth="1"/>
    <col min="510" max="510" width="12.42578125" style="66" customWidth="1"/>
    <col min="511" max="511" width="8.42578125" style="66" customWidth="1"/>
    <col min="512" max="512" width="23.42578125" style="66" customWidth="1"/>
    <col min="513" max="513" width="13.85546875" style="66" customWidth="1"/>
    <col min="514" max="514" width="13.140625" style="66" customWidth="1"/>
    <col min="515" max="515" width="9.28515625" style="66" customWidth="1"/>
    <col min="516" max="516" width="14.7109375" style="66" customWidth="1"/>
    <col min="517" max="517" width="23.7109375" style="66" customWidth="1"/>
    <col min="518" max="762" width="10" style="66"/>
    <col min="763" max="763" width="5.140625" style="66" customWidth="1"/>
    <col min="764" max="764" width="10" style="66"/>
    <col min="765" max="765" width="11.28515625" style="66" customWidth="1"/>
    <col min="766" max="766" width="12.42578125" style="66" customWidth="1"/>
    <col min="767" max="767" width="8.42578125" style="66" customWidth="1"/>
    <col min="768" max="768" width="23.42578125" style="66" customWidth="1"/>
    <col min="769" max="769" width="13.85546875" style="66" customWidth="1"/>
    <col min="770" max="770" width="13.140625" style="66" customWidth="1"/>
    <col min="771" max="771" width="9.28515625" style="66" customWidth="1"/>
    <col min="772" max="772" width="14.7109375" style="66" customWidth="1"/>
    <col min="773" max="773" width="23.7109375" style="66" customWidth="1"/>
    <col min="774" max="1018" width="10" style="66"/>
    <col min="1019" max="1019" width="5.140625" style="66" customWidth="1"/>
    <col min="1020" max="1020" width="10" style="66"/>
    <col min="1021" max="1021" width="11.28515625" style="66" customWidth="1"/>
    <col min="1022" max="1022" width="12.42578125" style="66" customWidth="1"/>
    <col min="1023" max="1023" width="8.42578125" style="66" customWidth="1"/>
    <col min="1024" max="1024" width="23.42578125" style="66" customWidth="1"/>
    <col min="1025" max="1025" width="13.85546875" style="66" customWidth="1"/>
    <col min="1026" max="1026" width="13.140625" style="66" customWidth="1"/>
    <col min="1027" max="1027" width="9.28515625" style="66" customWidth="1"/>
    <col min="1028" max="1028" width="14.7109375" style="66" customWidth="1"/>
    <col min="1029" max="1029" width="23.7109375" style="66" customWidth="1"/>
    <col min="1030" max="1274" width="10" style="66"/>
    <col min="1275" max="1275" width="5.140625" style="66" customWidth="1"/>
    <col min="1276" max="1276" width="10" style="66"/>
    <col min="1277" max="1277" width="11.28515625" style="66" customWidth="1"/>
    <col min="1278" max="1278" width="12.42578125" style="66" customWidth="1"/>
    <col min="1279" max="1279" width="8.42578125" style="66" customWidth="1"/>
    <col min="1280" max="1280" width="23.42578125" style="66" customWidth="1"/>
    <col min="1281" max="1281" width="13.85546875" style="66" customWidth="1"/>
    <col min="1282" max="1282" width="13.140625" style="66" customWidth="1"/>
    <col min="1283" max="1283" width="9.28515625" style="66" customWidth="1"/>
    <col min="1284" max="1284" width="14.7109375" style="66" customWidth="1"/>
    <col min="1285" max="1285" width="23.7109375" style="66" customWidth="1"/>
    <col min="1286" max="1530" width="10" style="66"/>
    <col min="1531" max="1531" width="5.140625" style="66" customWidth="1"/>
    <col min="1532" max="1532" width="10" style="66"/>
    <col min="1533" max="1533" width="11.28515625" style="66" customWidth="1"/>
    <col min="1534" max="1534" width="12.42578125" style="66" customWidth="1"/>
    <col min="1535" max="1535" width="8.42578125" style="66" customWidth="1"/>
    <col min="1536" max="1536" width="23.42578125" style="66" customWidth="1"/>
    <col min="1537" max="1537" width="13.85546875" style="66" customWidth="1"/>
    <col min="1538" max="1538" width="13.140625" style="66" customWidth="1"/>
    <col min="1539" max="1539" width="9.28515625" style="66" customWidth="1"/>
    <col min="1540" max="1540" width="14.7109375" style="66" customWidth="1"/>
    <col min="1541" max="1541" width="23.7109375" style="66" customWidth="1"/>
    <col min="1542" max="1786" width="10" style="66"/>
    <col min="1787" max="1787" width="5.140625" style="66" customWidth="1"/>
    <col min="1788" max="1788" width="10" style="66"/>
    <col min="1789" max="1789" width="11.28515625" style="66" customWidth="1"/>
    <col min="1790" max="1790" width="12.42578125" style="66" customWidth="1"/>
    <col min="1791" max="1791" width="8.42578125" style="66" customWidth="1"/>
    <col min="1792" max="1792" width="23.42578125" style="66" customWidth="1"/>
    <col min="1793" max="1793" width="13.85546875" style="66" customWidth="1"/>
    <col min="1794" max="1794" width="13.140625" style="66" customWidth="1"/>
    <col min="1795" max="1795" width="9.28515625" style="66" customWidth="1"/>
    <col min="1796" max="1796" width="14.7109375" style="66" customWidth="1"/>
    <col min="1797" max="1797" width="23.7109375" style="66" customWidth="1"/>
    <col min="1798" max="2042" width="10" style="66"/>
    <col min="2043" max="2043" width="5.140625" style="66" customWidth="1"/>
    <col min="2044" max="2044" width="10" style="66"/>
    <col min="2045" max="2045" width="11.28515625" style="66" customWidth="1"/>
    <col min="2046" max="2046" width="12.42578125" style="66" customWidth="1"/>
    <col min="2047" max="2047" width="8.42578125" style="66" customWidth="1"/>
    <col min="2048" max="2048" width="23.42578125" style="66" customWidth="1"/>
    <col min="2049" max="2049" width="13.85546875" style="66" customWidth="1"/>
    <col min="2050" max="2050" width="13.140625" style="66" customWidth="1"/>
    <col min="2051" max="2051" width="9.28515625" style="66" customWidth="1"/>
    <col min="2052" max="2052" width="14.7109375" style="66" customWidth="1"/>
    <col min="2053" max="2053" width="23.7109375" style="66" customWidth="1"/>
    <col min="2054" max="2298" width="10" style="66"/>
    <col min="2299" max="2299" width="5.140625" style="66" customWidth="1"/>
    <col min="2300" max="2300" width="10" style="66"/>
    <col min="2301" max="2301" width="11.28515625" style="66" customWidth="1"/>
    <col min="2302" max="2302" width="12.42578125" style="66" customWidth="1"/>
    <col min="2303" max="2303" width="8.42578125" style="66" customWidth="1"/>
    <col min="2304" max="2304" width="23.42578125" style="66" customWidth="1"/>
    <col min="2305" max="2305" width="13.85546875" style="66" customWidth="1"/>
    <col min="2306" max="2306" width="13.140625" style="66" customWidth="1"/>
    <col min="2307" max="2307" width="9.28515625" style="66" customWidth="1"/>
    <col min="2308" max="2308" width="14.7109375" style="66" customWidth="1"/>
    <col min="2309" max="2309" width="23.7109375" style="66" customWidth="1"/>
    <col min="2310" max="2554" width="10" style="66"/>
    <col min="2555" max="2555" width="5.140625" style="66" customWidth="1"/>
    <col min="2556" max="2556" width="10" style="66"/>
    <col min="2557" max="2557" width="11.28515625" style="66" customWidth="1"/>
    <col min="2558" max="2558" width="12.42578125" style="66" customWidth="1"/>
    <col min="2559" max="2559" width="8.42578125" style="66" customWidth="1"/>
    <col min="2560" max="2560" width="23.42578125" style="66" customWidth="1"/>
    <col min="2561" max="2561" width="13.85546875" style="66" customWidth="1"/>
    <col min="2562" max="2562" width="13.140625" style="66" customWidth="1"/>
    <col min="2563" max="2563" width="9.28515625" style="66" customWidth="1"/>
    <col min="2564" max="2564" width="14.7109375" style="66" customWidth="1"/>
    <col min="2565" max="2565" width="23.7109375" style="66" customWidth="1"/>
    <col min="2566" max="2810" width="10" style="66"/>
    <col min="2811" max="2811" width="5.140625" style="66" customWidth="1"/>
    <col min="2812" max="2812" width="10" style="66"/>
    <col min="2813" max="2813" width="11.28515625" style="66" customWidth="1"/>
    <col min="2814" max="2814" width="12.42578125" style="66" customWidth="1"/>
    <col min="2815" max="2815" width="8.42578125" style="66" customWidth="1"/>
    <col min="2816" max="2816" width="23.42578125" style="66" customWidth="1"/>
    <col min="2817" max="2817" width="13.85546875" style="66" customWidth="1"/>
    <col min="2818" max="2818" width="13.140625" style="66" customWidth="1"/>
    <col min="2819" max="2819" width="9.28515625" style="66" customWidth="1"/>
    <col min="2820" max="2820" width="14.7109375" style="66" customWidth="1"/>
    <col min="2821" max="2821" width="23.7109375" style="66" customWidth="1"/>
    <col min="2822" max="3066" width="10" style="66"/>
    <col min="3067" max="3067" width="5.140625" style="66" customWidth="1"/>
    <col min="3068" max="3068" width="10" style="66"/>
    <col min="3069" max="3069" width="11.28515625" style="66" customWidth="1"/>
    <col min="3070" max="3070" width="12.42578125" style="66" customWidth="1"/>
    <col min="3071" max="3071" width="8.42578125" style="66" customWidth="1"/>
    <col min="3072" max="3072" width="23.42578125" style="66" customWidth="1"/>
    <col min="3073" max="3073" width="13.85546875" style="66" customWidth="1"/>
    <col min="3074" max="3074" width="13.140625" style="66" customWidth="1"/>
    <col min="3075" max="3075" width="9.28515625" style="66" customWidth="1"/>
    <col min="3076" max="3076" width="14.7109375" style="66" customWidth="1"/>
    <col min="3077" max="3077" width="23.7109375" style="66" customWidth="1"/>
    <col min="3078" max="3322" width="10" style="66"/>
    <col min="3323" max="3323" width="5.140625" style="66" customWidth="1"/>
    <col min="3324" max="3324" width="10" style="66"/>
    <col min="3325" max="3325" width="11.28515625" style="66" customWidth="1"/>
    <col min="3326" max="3326" width="12.42578125" style="66" customWidth="1"/>
    <col min="3327" max="3327" width="8.42578125" style="66" customWidth="1"/>
    <col min="3328" max="3328" width="23.42578125" style="66" customWidth="1"/>
    <col min="3329" max="3329" width="13.85546875" style="66" customWidth="1"/>
    <col min="3330" max="3330" width="13.140625" style="66" customWidth="1"/>
    <col min="3331" max="3331" width="9.28515625" style="66" customWidth="1"/>
    <col min="3332" max="3332" width="14.7109375" style="66" customWidth="1"/>
    <col min="3333" max="3333" width="23.7109375" style="66" customWidth="1"/>
    <col min="3334" max="3578" width="10" style="66"/>
    <col min="3579" max="3579" width="5.140625" style="66" customWidth="1"/>
    <col min="3580" max="3580" width="10" style="66"/>
    <col min="3581" max="3581" width="11.28515625" style="66" customWidth="1"/>
    <col min="3582" max="3582" width="12.42578125" style="66" customWidth="1"/>
    <col min="3583" max="3583" width="8.42578125" style="66" customWidth="1"/>
    <col min="3584" max="3584" width="23.42578125" style="66" customWidth="1"/>
    <col min="3585" max="3585" width="13.85546875" style="66" customWidth="1"/>
    <col min="3586" max="3586" width="13.140625" style="66" customWidth="1"/>
    <col min="3587" max="3587" width="9.28515625" style="66" customWidth="1"/>
    <col min="3588" max="3588" width="14.7109375" style="66" customWidth="1"/>
    <col min="3589" max="3589" width="23.7109375" style="66" customWidth="1"/>
    <col min="3590" max="3834" width="10" style="66"/>
    <col min="3835" max="3835" width="5.140625" style="66" customWidth="1"/>
    <col min="3836" max="3836" width="10" style="66"/>
    <col min="3837" max="3837" width="11.28515625" style="66" customWidth="1"/>
    <col min="3838" max="3838" width="12.42578125" style="66" customWidth="1"/>
    <col min="3839" max="3839" width="8.42578125" style="66" customWidth="1"/>
    <col min="3840" max="3840" width="23.42578125" style="66" customWidth="1"/>
    <col min="3841" max="3841" width="13.85546875" style="66" customWidth="1"/>
    <col min="3842" max="3842" width="13.140625" style="66" customWidth="1"/>
    <col min="3843" max="3843" width="9.28515625" style="66" customWidth="1"/>
    <col min="3844" max="3844" width="14.7109375" style="66" customWidth="1"/>
    <col min="3845" max="3845" width="23.7109375" style="66" customWidth="1"/>
    <col min="3846" max="4090" width="10" style="66"/>
    <col min="4091" max="4091" width="5.140625" style="66" customWidth="1"/>
    <col min="4092" max="4092" width="10" style="66"/>
    <col min="4093" max="4093" width="11.28515625" style="66" customWidth="1"/>
    <col min="4094" max="4094" width="12.42578125" style="66" customWidth="1"/>
    <col min="4095" max="4095" width="8.42578125" style="66" customWidth="1"/>
    <col min="4096" max="4096" width="23.42578125" style="66" customWidth="1"/>
    <col min="4097" max="4097" width="13.85546875" style="66" customWidth="1"/>
    <col min="4098" max="4098" width="13.140625" style="66" customWidth="1"/>
    <col min="4099" max="4099" width="9.28515625" style="66" customWidth="1"/>
    <col min="4100" max="4100" width="14.7109375" style="66" customWidth="1"/>
    <col min="4101" max="4101" width="23.7109375" style="66" customWidth="1"/>
    <col min="4102" max="4346" width="10" style="66"/>
    <col min="4347" max="4347" width="5.140625" style="66" customWidth="1"/>
    <col min="4348" max="4348" width="10" style="66"/>
    <col min="4349" max="4349" width="11.28515625" style="66" customWidth="1"/>
    <col min="4350" max="4350" width="12.42578125" style="66" customWidth="1"/>
    <col min="4351" max="4351" width="8.42578125" style="66" customWidth="1"/>
    <col min="4352" max="4352" width="23.42578125" style="66" customWidth="1"/>
    <col min="4353" max="4353" width="13.85546875" style="66" customWidth="1"/>
    <col min="4354" max="4354" width="13.140625" style="66" customWidth="1"/>
    <col min="4355" max="4355" width="9.28515625" style="66" customWidth="1"/>
    <col min="4356" max="4356" width="14.7109375" style="66" customWidth="1"/>
    <col min="4357" max="4357" width="23.7109375" style="66" customWidth="1"/>
    <col min="4358" max="4602" width="10" style="66"/>
    <col min="4603" max="4603" width="5.140625" style="66" customWidth="1"/>
    <col min="4604" max="4604" width="10" style="66"/>
    <col min="4605" max="4605" width="11.28515625" style="66" customWidth="1"/>
    <col min="4606" max="4606" width="12.42578125" style="66" customWidth="1"/>
    <col min="4607" max="4607" width="8.42578125" style="66" customWidth="1"/>
    <col min="4608" max="4608" width="23.42578125" style="66" customWidth="1"/>
    <col min="4609" max="4609" width="13.85546875" style="66" customWidth="1"/>
    <col min="4610" max="4610" width="13.140625" style="66" customWidth="1"/>
    <col min="4611" max="4611" width="9.28515625" style="66" customWidth="1"/>
    <col min="4612" max="4612" width="14.7109375" style="66" customWidth="1"/>
    <col min="4613" max="4613" width="23.7109375" style="66" customWidth="1"/>
    <col min="4614" max="4858" width="10" style="66"/>
    <col min="4859" max="4859" width="5.140625" style="66" customWidth="1"/>
    <col min="4860" max="4860" width="10" style="66"/>
    <col min="4861" max="4861" width="11.28515625" style="66" customWidth="1"/>
    <col min="4862" max="4862" width="12.42578125" style="66" customWidth="1"/>
    <col min="4863" max="4863" width="8.42578125" style="66" customWidth="1"/>
    <col min="4864" max="4864" width="23.42578125" style="66" customWidth="1"/>
    <col min="4865" max="4865" width="13.85546875" style="66" customWidth="1"/>
    <col min="4866" max="4866" width="13.140625" style="66" customWidth="1"/>
    <col min="4867" max="4867" width="9.28515625" style="66" customWidth="1"/>
    <col min="4868" max="4868" width="14.7109375" style="66" customWidth="1"/>
    <col min="4869" max="4869" width="23.7109375" style="66" customWidth="1"/>
    <col min="4870" max="5114" width="10" style="66"/>
    <col min="5115" max="5115" width="5.140625" style="66" customWidth="1"/>
    <col min="5116" max="5116" width="10" style="66"/>
    <col min="5117" max="5117" width="11.28515625" style="66" customWidth="1"/>
    <col min="5118" max="5118" width="12.42578125" style="66" customWidth="1"/>
    <col min="5119" max="5119" width="8.42578125" style="66" customWidth="1"/>
    <col min="5120" max="5120" width="23.42578125" style="66" customWidth="1"/>
    <col min="5121" max="5121" width="13.85546875" style="66" customWidth="1"/>
    <col min="5122" max="5122" width="13.140625" style="66" customWidth="1"/>
    <col min="5123" max="5123" width="9.28515625" style="66" customWidth="1"/>
    <col min="5124" max="5124" width="14.7109375" style="66" customWidth="1"/>
    <col min="5125" max="5125" width="23.7109375" style="66" customWidth="1"/>
    <col min="5126" max="5370" width="10" style="66"/>
    <col min="5371" max="5371" width="5.140625" style="66" customWidth="1"/>
    <col min="5372" max="5372" width="10" style="66"/>
    <col min="5373" max="5373" width="11.28515625" style="66" customWidth="1"/>
    <col min="5374" max="5374" width="12.42578125" style="66" customWidth="1"/>
    <col min="5375" max="5375" width="8.42578125" style="66" customWidth="1"/>
    <col min="5376" max="5376" width="23.42578125" style="66" customWidth="1"/>
    <col min="5377" max="5377" width="13.85546875" style="66" customWidth="1"/>
    <col min="5378" max="5378" width="13.140625" style="66" customWidth="1"/>
    <col min="5379" max="5379" width="9.28515625" style="66" customWidth="1"/>
    <col min="5380" max="5380" width="14.7109375" style="66" customWidth="1"/>
    <col min="5381" max="5381" width="23.7109375" style="66" customWidth="1"/>
    <col min="5382" max="5626" width="10" style="66"/>
    <col min="5627" max="5627" width="5.140625" style="66" customWidth="1"/>
    <col min="5628" max="5628" width="10" style="66"/>
    <col min="5629" max="5629" width="11.28515625" style="66" customWidth="1"/>
    <col min="5630" max="5630" width="12.42578125" style="66" customWidth="1"/>
    <col min="5631" max="5631" width="8.42578125" style="66" customWidth="1"/>
    <col min="5632" max="5632" width="23.42578125" style="66" customWidth="1"/>
    <col min="5633" max="5633" width="13.85546875" style="66" customWidth="1"/>
    <col min="5634" max="5634" width="13.140625" style="66" customWidth="1"/>
    <col min="5635" max="5635" width="9.28515625" style="66" customWidth="1"/>
    <col min="5636" max="5636" width="14.7109375" style="66" customWidth="1"/>
    <col min="5637" max="5637" width="23.7109375" style="66" customWidth="1"/>
    <col min="5638" max="5882" width="10" style="66"/>
    <col min="5883" max="5883" width="5.140625" style="66" customWidth="1"/>
    <col min="5884" max="5884" width="10" style="66"/>
    <col min="5885" max="5885" width="11.28515625" style="66" customWidth="1"/>
    <col min="5886" max="5886" width="12.42578125" style="66" customWidth="1"/>
    <col min="5887" max="5887" width="8.42578125" style="66" customWidth="1"/>
    <col min="5888" max="5888" width="23.42578125" style="66" customWidth="1"/>
    <col min="5889" max="5889" width="13.85546875" style="66" customWidth="1"/>
    <col min="5890" max="5890" width="13.140625" style="66" customWidth="1"/>
    <col min="5891" max="5891" width="9.28515625" style="66" customWidth="1"/>
    <col min="5892" max="5892" width="14.7109375" style="66" customWidth="1"/>
    <col min="5893" max="5893" width="23.7109375" style="66" customWidth="1"/>
    <col min="5894" max="6138" width="10" style="66"/>
    <col min="6139" max="6139" width="5.140625" style="66" customWidth="1"/>
    <col min="6140" max="6140" width="10" style="66"/>
    <col min="6141" max="6141" width="11.28515625" style="66" customWidth="1"/>
    <col min="6142" max="6142" width="12.42578125" style="66" customWidth="1"/>
    <col min="6143" max="6143" width="8.42578125" style="66" customWidth="1"/>
    <col min="6144" max="6144" width="23.42578125" style="66" customWidth="1"/>
    <col min="6145" max="6145" width="13.85546875" style="66" customWidth="1"/>
    <col min="6146" max="6146" width="13.140625" style="66" customWidth="1"/>
    <col min="6147" max="6147" width="9.28515625" style="66" customWidth="1"/>
    <col min="6148" max="6148" width="14.7109375" style="66" customWidth="1"/>
    <col min="6149" max="6149" width="23.7109375" style="66" customWidth="1"/>
    <col min="6150" max="6394" width="10" style="66"/>
    <col min="6395" max="6395" width="5.140625" style="66" customWidth="1"/>
    <col min="6396" max="6396" width="10" style="66"/>
    <col min="6397" max="6397" width="11.28515625" style="66" customWidth="1"/>
    <col min="6398" max="6398" width="12.42578125" style="66" customWidth="1"/>
    <col min="6399" max="6399" width="8.42578125" style="66" customWidth="1"/>
    <col min="6400" max="6400" width="23.42578125" style="66" customWidth="1"/>
    <col min="6401" max="6401" width="13.85546875" style="66" customWidth="1"/>
    <col min="6402" max="6402" width="13.140625" style="66" customWidth="1"/>
    <col min="6403" max="6403" width="9.28515625" style="66" customWidth="1"/>
    <col min="6404" max="6404" width="14.7109375" style="66" customWidth="1"/>
    <col min="6405" max="6405" width="23.7109375" style="66" customWidth="1"/>
    <col min="6406" max="6650" width="10" style="66"/>
    <col min="6651" max="6651" width="5.140625" style="66" customWidth="1"/>
    <col min="6652" max="6652" width="10" style="66"/>
    <col min="6653" max="6653" width="11.28515625" style="66" customWidth="1"/>
    <col min="6654" max="6654" width="12.42578125" style="66" customWidth="1"/>
    <col min="6655" max="6655" width="8.42578125" style="66" customWidth="1"/>
    <col min="6656" max="6656" width="23.42578125" style="66" customWidth="1"/>
    <col min="6657" max="6657" width="13.85546875" style="66" customWidth="1"/>
    <col min="6658" max="6658" width="13.140625" style="66" customWidth="1"/>
    <col min="6659" max="6659" width="9.28515625" style="66" customWidth="1"/>
    <col min="6660" max="6660" width="14.7109375" style="66" customWidth="1"/>
    <col min="6661" max="6661" width="23.7109375" style="66" customWidth="1"/>
    <col min="6662" max="6906" width="10" style="66"/>
    <col min="6907" max="6907" width="5.140625" style="66" customWidth="1"/>
    <col min="6908" max="6908" width="10" style="66"/>
    <col min="6909" max="6909" width="11.28515625" style="66" customWidth="1"/>
    <col min="6910" max="6910" width="12.42578125" style="66" customWidth="1"/>
    <col min="6911" max="6911" width="8.42578125" style="66" customWidth="1"/>
    <col min="6912" max="6912" width="23.42578125" style="66" customWidth="1"/>
    <col min="6913" max="6913" width="13.85546875" style="66" customWidth="1"/>
    <col min="6914" max="6914" width="13.140625" style="66" customWidth="1"/>
    <col min="6915" max="6915" width="9.28515625" style="66" customWidth="1"/>
    <col min="6916" max="6916" width="14.7109375" style="66" customWidth="1"/>
    <col min="6917" max="6917" width="23.7109375" style="66" customWidth="1"/>
    <col min="6918" max="7162" width="10" style="66"/>
    <col min="7163" max="7163" width="5.140625" style="66" customWidth="1"/>
    <col min="7164" max="7164" width="10" style="66"/>
    <col min="7165" max="7165" width="11.28515625" style="66" customWidth="1"/>
    <col min="7166" max="7166" width="12.42578125" style="66" customWidth="1"/>
    <col min="7167" max="7167" width="8.42578125" style="66" customWidth="1"/>
    <col min="7168" max="7168" width="23.42578125" style="66" customWidth="1"/>
    <col min="7169" max="7169" width="13.85546875" style="66" customWidth="1"/>
    <col min="7170" max="7170" width="13.140625" style="66" customWidth="1"/>
    <col min="7171" max="7171" width="9.28515625" style="66" customWidth="1"/>
    <col min="7172" max="7172" width="14.7109375" style="66" customWidth="1"/>
    <col min="7173" max="7173" width="23.7109375" style="66" customWidth="1"/>
    <col min="7174" max="7418" width="10" style="66"/>
    <col min="7419" max="7419" width="5.140625" style="66" customWidth="1"/>
    <col min="7420" max="7420" width="10" style="66"/>
    <col min="7421" max="7421" width="11.28515625" style="66" customWidth="1"/>
    <col min="7422" max="7422" width="12.42578125" style="66" customWidth="1"/>
    <col min="7423" max="7423" width="8.42578125" style="66" customWidth="1"/>
    <col min="7424" max="7424" width="23.42578125" style="66" customWidth="1"/>
    <col min="7425" max="7425" width="13.85546875" style="66" customWidth="1"/>
    <col min="7426" max="7426" width="13.140625" style="66" customWidth="1"/>
    <col min="7427" max="7427" width="9.28515625" style="66" customWidth="1"/>
    <col min="7428" max="7428" width="14.7109375" style="66" customWidth="1"/>
    <col min="7429" max="7429" width="23.7109375" style="66" customWidth="1"/>
    <col min="7430" max="7674" width="10" style="66"/>
    <col min="7675" max="7675" width="5.140625" style="66" customWidth="1"/>
    <col min="7676" max="7676" width="10" style="66"/>
    <col min="7677" max="7677" width="11.28515625" style="66" customWidth="1"/>
    <col min="7678" max="7678" width="12.42578125" style="66" customWidth="1"/>
    <col min="7679" max="7679" width="8.42578125" style="66" customWidth="1"/>
    <col min="7680" max="7680" width="23.42578125" style="66" customWidth="1"/>
    <col min="7681" max="7681" width="13.85546875" style="66" customWidth="1"/>
    <col min="7682" max="7682" width="13.140625" style="66" customWidth="1"/>
    <col min="7683" max="7683" width="9.28515625" style="66" customWidth="1"/>
    <col min="7684" max="7684" width="14.7109375" style="66" customWidth="1"/>
    <col min="7685" max="7685" width="23.7109375" style="66" customWidth="1"/>
    <col min="7686" max="7930" width="10" style="66"/>
    <col min="7931" max="7931" width="5.140625" style="66" customWidth="1"/>
    <col min="7932" max="7932" width="10" style="66"/>
    <col min="7933" max="7933" width="11.28515625" style="66" customWidth="1"/>
    <col min="7934" max="7934" width="12.42578125" style="66" customWidth="1"/>
    <col min="7935" max="7935" width="8.42578125" style="66" customWidth="1"/>
    <col min="7936" max="7936" width="23.42578125" style="66" customWidth="1"/>
    <col min="7937" max="7937" width="13.85546875" style="66" customWidth="1"/>
    <col min="7938" max="7938" width="13.140625" style="66" customWidth="1"/>
    <col min="7939" max="7939" width="9.28515625" style="66" customWidth="1"/>
    <col min="7940" max="7940" width="14.7109375" style="66" customWidth="1"/>
    <col min="7941" max="7941" width="23.7109375" style="66" customWidth="1"/>
    <col min="7942" max="8186" width="10" style="66"/>
    <col min="8187" max="8187" width="5.140625" style="66" customWidth="1"/>
    <col min="8188" max="8188" width="10" style="66"/>
    <col min="8189" max="8189" width="11.28515625" style="66" customWidth="1"/>
    <col min="8190" max="8190" width="12.42578125" style="66" customWidth="1"/>
    <col min="8191" max="8191" width="8.42578125" style="66" customWidth="1"/>
    <col min="8192" max="8192" width="23.42578125" style="66" customWidth="1"/>
    <col min="8193" max="8193" width="13.85546875" style="66" customWidth="1"/>
    <col min="8194" max="8194" width="13.140625" style="66" customWidth="1"/>
    <col min="8195" max="8195" width="9.28515625" style="66" customWidth="1"/>
    <col min="8196" max="8196" width="14.7109375" style="66" customWidth="1"/>
    <col min="8197" max="8197" width="23.7109375" style="66" customWidth="1"/>
    <col min="8198" max="8442" width="10" style="66"/>
    <col min="8443" max="8443" width="5.140625" style="66" customWidth="1"/>
    <col min="8444" max="8444" width="10" style="66"/>
    <col min="8445" max="8445" width="11.28515625" style="66" customWidth="1"/>
    <col min="8446" max="8446" width="12.42578125" style="66" customWidth="1"/>
    <col min="8447" max="8447" width="8.42578125" style="66" customWidth="1"/>
    <col min="8448" max="8448" width="23.42578125" style="66" customWidth="1"/>
    <col min="8449" max="8449" width="13.85546875" style="66" customWidth="1"/>
    <col min="8450" max="8450" width="13.140625" style="66" customWidth="1"/>
    <col min="8451" max="8451" width="9.28515625" style="66" customWidth="1"/>
    <col min="8452" max="8452" width="14.7109375" style="66" customWidth="1"/>
    <col min="8453" max="8453" width="23.7109375" style="66" customWidth="1"/>
    <col min="8454" max="8698" width="10" style="66"/>
    <col min="8699" max="8699" width="5.140625" style="66" customWidth="1"/>
    <col min="8700" max="8700" width="10" style="66"/>
    <col min="8701" max="8701" width="11.28515625" style="66" customWidth="1"/>
    <col min="8702" max="8702" width="12.42578125" style="66" customWidth="1"/>
    <col min="8703" max="8703" width="8.42578125" style="66" customWidth="1"/>
    <col min="8704" max="8704" width="23.42578125" style="66" customWidth="1"/>
    <col min="8705" max="8705" width="13.85546875" style="66" customWidth="1"/>
    <col min="8706" max="8706" width="13.140625" style="66" customWidth="1"/>
    <col min="8707" max="8707" width="9.28515625" style="66" customWidth="1"/>
    <col min="8708" max="8708" width="14.7109375" style="66" customWidth="1"/>
    <col min="8709" max="8709" width="23.7109375" style="66" customWidth="1"/>
    <col min="8710" max="8954" width="10" style="66"/>
    <col min="8955" max="8955" width="5.140625" style="66" customWidth="1"/>
    <col min="8956" max="8956" width="10" style="66"/>
    <col min="8957" max="8957" width="11.28515625" style="66" customWidth="1"/>
    <col min="8958" max="8958" width="12.42578125" style="66" customWidth="1"/>
    <col min="8959" max="8959" width="8.42578125" style="66" customWidth="1"/>
    <col min="8960" max="8960" width="23.42578125" style="66" customWidth="1"/>
    <col min="8961" max="8961" width="13.85546875" style="66" customWidth="1"/>
    <col min="8962" max="8962" width="13.140625" style="66" customWidth="1"/>
    <col min="8963" max="8963" width="9.28515625" style="66" customWidth="1"/>
    <col min="8964" max="8964" width="14.7109375" style="66" customWidth="1"/>
    <col min="8965" max="8965" width="23.7109375" style="66" customWidth="1"/>
    <col min="8966" max="9210" width="10" style="66"/>
    <col min="9211" max="9211" width="5.140625" style="66" customWidth="1"/>
    <col min="9212" max="9212" width="10" style="66"/>
    <col min="9213" max="9213" width="11.28515625" style="66" customWidth="1"/>
    <col min="9214" max="9214" width="12.42578125" style="66" customWidth="1"/>
    <col min="9215" max="9215" width="8.42578125" style="66" customWidth="1"/>
    <col min="9216" max="9216" width="23.42578125" style="66" customWidth="1"/>
    <col min="9217" max="9217" width="13.85546875" style="66" customWidth="1"/>
    <col min="9218" max="9218" width="13.140625" style="66" customWidth="1"/>
    <col min="9219" max="9219" width="9.28515625" style="66" customWidth="1"/>
    <col min="9220" max="9220" width="14.7109375" style="66" customWidth="1"/>
    <col min="9221" max="9221" width="23.7109375" style="66" customWidth="1"/>
    <col min="9222" max="9466" width="10" style="66"/>
    <col min="9467" max="9467" width="5.140625" style="66" customWidth="1"/>
    <col min="9468" max="9468" width="10" style="66"/>
    <col min="9469" max="9469" width="11.28515625" style="66" customWidth="1"/>
    <col min="9470" max="9470" width="12.42578125" style="66" customWidth="1"/>
    <col min="9471" max="9471" width="8.42578125" style="66" customWidth="1"/>
    <col min="9472" max="9472" width="23.42578125" style="66" customWidth="1"/>
    <col min="9473" max="9473" width="13.85546875" style="66" customWidth="1"/>
    <col min="9474" max="9474" width="13.140625" style="66" customWidth="1"/>
    <col min="9475" max="9475" width="9.28515625" style="66" customWidth="1"/>
    <col min="9476" max="9476" width="14.7109375" style="66" customWidth="1"/>
    <col min="9477" max="9477" width="23.7109375" style="66" customWidth="1"/>
    <col min="9478" max="9722" width="10" style="66"/>
    <col min="9723" max="9723" width="5.140625" style="66" customWidth="1"/>
    <col min="9724" max="9724" width="10" style="66"/>
    <col min="9725" max="9725" width="11.28515625" style="66" customWidth="1"/>
    <col min="9726" max="9726" width="12.42578125" style="66" customWidth="1"/>
    <col min="9727" max="9727" width="8.42578125" style="66" customWidth="1"/>
    <col min="9728" max="9728" width="23.42578125" style="66" customWidth="1"/>
    <col min="9729" max="9729" width="13.85546875" style="66" customWidth="1"/>
    <col min="9730" max="9730" width="13.140625" style="66" customWidth="1"/>
    <col min="9731" max="9731" width="9.28515625" style="66" customWidth="1"/>
    <col min="9732" max="9732" width="14.7109375" style="66" customWidth="1"/>
    <col min="9733" max="9733" width="23.7109375" style="66" customWidth="1"/>
    <col min="9734" max="9978" width="10" style="66"/>
    <col min="9979" max="9979" width="5.140625" style="66" customWidth="1"/>
    <col min="9980" max="9980" width="10" style="66"/>
    <col min="9981" max="9981" width="11.28515625" style="66" customWidth="1"/>
    <col min="9982" max="9982" width="12.42578125" style="66" customWidth="1"/>
    <col min="9983" max="9983" width="8.42578125" style="66" customWidth="1"/>
    <col min="9984" max="9984" width="23.42578125" style="66" customWidth="1"/>
    <col min="9985" max="9985" width="13.85546875" style="66" customWidth="1"/>
    <col min="9986" max="9986" width="13.140625" style="66" customWidth="1"/>
    <col min="9987" max="9987" width="9.28515625" style="66" customWidth="1"/>
    <col min="9988" max="9988" width="14.7109375" style="66" customWidth="1"/>
    <col min="9989" max="9989" width="23.7109375" style="66" customWidth="1"/>
    <col min="9990" max="10234" width="10" style="66"/>
    <col min="10235" max="10235" width="5.140625" style="66" customWidth="1"/>
    <col min="10236" max="10236" width="10" style="66"/>
    <col min="10237" max="10237" width="11.28515625" style="66" customWidth="1"/>
    <col min="10238" max="10238" width="12.42578125" style="66" customWidth="1"/>
    <col min="10239" max="10239" width="8.42578125" style="66" customWidth="1"/>
    <col min="10240" max="10240" width="23.42578125" style="66" customWidth="1"/>
    <col min="10241" max="10241" width="13.85546875" style="66" customWidth="1"/>
    <col min="10242" max="10242" width="13.140625" style="66" customWidth="1"/>
    <col min="10243" max="10243" width="9.28515625" style="66" customWidth="1"/>
    <col min="10244" max="10244" width="14.7109375" style="66" customWidth="1"/>
    <col min="10245" max="10245" width="23.7109375" style="66" customWidth="1"/>
    <col min="10246" max="10490" width="10" style="66"/>
    <col min="10491" max="10491" width="5.140625" style="66" customWidth="1"/>
    <col min="10492" max="10492" width="10" style="66"/>
    <col min="10493" max="10493" width="11.28515625" style="66" customWidth="1"/>
    <col min="10494" max="10494" width="12.42578125" style="66" customWidth="1"/>
    <col min="10495" max="10495" width="8.42578125" style="66" customWidth="1"/>
    <col min="10496" max="10496" width="23.42578125" style="66" customWidth="1"/>
    <col min="10497" max="10497" width="13.85546875" style="66" customWidth="1"/>
    <col min="10498" max="10498" width="13.140625" style="66" customWidth="1"/>
    <col min="10499" max="10499" width="9.28515625" style="66" customWidth="1"/>
    <col min="10500" max="10500" width="14.7109375" style="66" customWidth="1"/>
    <col min="10501" max="10501" width="23.7109375" style="66" customWidth="1"/>
    <col min="10502" max="10746" width="10" style="66"/>
    <col min="10747" max="10747" width="5.140625" style="66" customWidth="1"/>
    <col min="10748" max="10748" width="10" style="66"/>
    <col min="10749" max="10749" width="11.28515625" style="66" customWidth="1"/>
    <col min="10750" max="10750" width="12.42578125" style="66" customWidth="1"/>
    <col min="10751" max="10751" width="8.42578125" style="66" customWidth="1"/>
    <col min="10752" max="10752" width="23.42578125" style="66" customWidth="1"/>
    <col min="10753" max="10753" width="13.85546875" style="66" customWidth="1"/>
    <col min="10754" max="10754" width="13.140625" style="66" customWidth="1"/>
    <col min="10755" max="10755" width="9.28515625" style="66" customWidth="1"/>
    <col min="10756" max="10756" width="14.7109375" style="66" customWidth="1"/>
    <col min="10757" max="10757" width="23.7109375" style="66" customWidth="1"/>
    <col min="10758" max="11002" width="10" style="66"/>
    <col min="11003" max="11003" width="5.140625" style="66" customWidth="1"/>
    <col min="11004" max="11004" width="10" style="66"/>
    <col min="11005" max="11005" width="11.28515625" style="66" customWidth="1"/>
    <col min="11006" max="11006" width="12.42578125" style="66" customWidth="1"/>
    <col min="11007" max="11007" width="8.42578125" style="66" customWidth="1"/>
    <col min="11008" max="11008" width="23.42578125" style="66" customWidth="1"/>
    <col min="11009" max="11009" width="13.85546875" style="66" customWidth="1"/>
    <col min="11010" max="11010" width="13.140625" style="66" customWidth="1"/>
    <col min="11011" max="11011" width="9.28515625" style="66" customWidth="1"/>
    <col min="11012" max="11012" width="14.7109375" style="66" customWidth="1"/>
    <col min="11013" max="11013" width="23.7109375" style="66" customWidth="1"/>
    <col min="11014" max="11258" width="10" style="66"/>
    <col min="11259" max="11259" width="5.140625" style="66" customWidth="1"/>
    <col min="11260" max="11260" width="10" style="66"/>
    <col min="11261" max="11261" width="11.28515625" style="66" customWidth="1"/>
    <col min="11262" max="11262" width="12.42578125" style="66" customWidth="1"/>
    <col min="11263" max="11263" width="8.42578125" style="66" customWidth="1"/>
    <col min="11264" max="11264" width="23.42578125" style="66" customWidth="1"/>
    <col min="11265" max="11265" width="13.85546875" style="66" customWidth="1"/>
    <col min="11266" max="11266" width="13.140625" style="66" customWidth="1"/>
    <col min="11267" max="11267" width="9.28515625" style="66" customWidth="1"/>
    <col min="11268" max="11268" width="14.7109375" style="66" customWidth="1"/>
    <col min="11269" max="11269" width="23.7109375" style="66" customWidth="1"/>
    <col min="11270" max="11514" width="10" style="66"/>
    <col min="11515" max="11515" width="5.140625" style="66" customWidth="1"/>
    <col min="11516" max="11516" width="10" style="66"/>
    <col min="11517" max="11517" width="11.28515625" style="66" customWidth="1"/>
    <col min="11518" max="11518" width="12.42578125" style="66" customWidth="1"/>
    <col min="11519" max="11519" width="8.42578125" style="66" customWidth="1"/>
    <col min="11520" max="11520" width="23.42578125" style="66" customWidth="1"/>
    <col min="11521" max="11521" width="13.85546875" style="66" customWidth="1"/>
    <col min="11522" max="11522" width="13.140625" style="66" customWidth="1"/>
    <col min="11523" max="11523" width="9.28515625" style="66" customWidth="1"/>
    <col min="11524" max="11524" width="14.7109375" style="66" customWidth="1"/>
    <col min="11525" max="11525" width="23.7109375" style="66" customWidth="1"/>
    <col min="11526" max="11770" width="10" style="66"/>
    <col min="11771" max="11771" width="5.140625" style="66" customWidth="1"/>
    <col min="11772" max="11772" width="10" style="66"/>
    <col min="11773" max="11773" width="11.28515625" style="66" customWidth="1"/>
    <col min="11774" max="11774" width="12.42578125" style="66" customWidth="1"/>
    <col min="11775" max="11775" width="8.42578125" style="66" customWidth="1"/>
    <col min="11776" max="11776" width="23.42578125" style="66" customWidth="1"/>
    <col min="11777" max="11777" width="13.85546875" style="66" customWidth="1"/>
    <col min="11778" max="11778" width="13.140625" style="66" customWidth="1"/>
    <col min="11779" max="11779" width="9.28515625" style="66" customWidth="1"/>
    <col min="11780" max="11780" width="14.7109375" style="66" customWidth="1"/>
    <col min="11781" max="11781" width="23.7109375" style="66" customWidth="1"/>
    <col min="11782" max="12026" width="10" style="66"/>
    <col min="12027" max="12027" width="5.140625" style="66" customWidth="1"/>
    <col min="12028" max="12028" width="10" style="66"/>
    <col min="12029" max="12029" width="11.28515625" style="66" customWidth="1"/>
    <col min="12030" max="12030" width="12.42578125" style="66" customWidth="1"/>
    <col min="12031" max="12031" width="8.42578125" style="66" customWidth="1"/>
    <col min="12032" max="12032" width="23.42578125" style="66" customWidth="1"/>
    <col min="12033" max="12033" width="13.85546875" style="66" customWidth="1"/>
    <col min="12034" max="12034" width="13.140625" style="66" customWidth="1"/>
    <col min="12035" max="12035" width="9.28515625" style="66" customWidth="1"/>
    <col min="12036" max="12036" width="14.7109375" style="66" customWidth="1"/>
    <col min="12037" max="12037" width="23.7109375" style="66" customWidth="1"/>
    <col min="12038" max="12282" width="10" style="66"/>
    <col min="12283" max="12283" width="5.140625" style="66" customWidth="1"/>
    <col min="12284" max="12284" width="10" style="66"/>
    <col min="12285" max="12285" width="11.28515625" style="66" customWidth="1"/>
    <col min="12286" max="12286" width="12.42578125" style="66" customWidth="1"/>
    <col min="12287" max="12287" width="8.42578125" style="66" customWidth="1"/>
    <col min="12288" max="12288" width="23.42578125" style="66" customWidth="1"/>
    <col min="12289" max="12289" width="13.85546875" style="66" customWidth="1"/>
    <col min="12290" max="12290" width="13.140625" style="66" customWidth="1"/>
    <col min="12291" max="12291" width="9.28515625" style="66" customWidth="1"/>
    <col min="12292" max="12292" width="14.7109375" style="66" customWidth="1"/>
    <col min="12293" max="12293" width="23.7109375" style="66" customWidth="1"/>
    <col min="12294" max="12538" width="10" style="66"/>
    <col min="12539" max="12539" width="5.140625" style="66" customWidth="1"/>
    <col min="12540" max="12540" width="10" style="66"/>
    <col min="12541" max="12541" width="11.28515625" style="66" customWidth="1"/>
    <col min="12542" max="12542" width="12.42578125" style="66" customWidth="1"/>
    <col min="12543" max="12543" width="8.42578125" style="66" customWidth="1"/>
    <col min="12544" max="12544" width="23.42578125" style="66" customWidth="1"/>
    <col min="12545" max="12545" width="13.85546875" style="66" customWidth="1"/>
    <col min="12546" max="12546" width="13.140625" style="66" customWidth="1"/>
    <col min="12547" max="12547" width="9.28515625" style="66" customWidth="1"/>
    <col min="12548" max="12548" width="14.7109375" style="66" customWidth="1"/>
    <col min="12549" max="12549" width="23.7109375" style="66" customWidth="1"/>
    <col min="12550" max="12794" width="10" style="66"/>
    <col min="12795" max="12795" width="5.140625" style="66" customWidth="1"/>
    <col min="12796" max="12796" width="10" style="66"/>
    <col min="12797" max="12797" width="11.28515625" style="66" customWidth="1"/>
    <col min="12798" max="12798" width="12.42578125" style="66" customWidth="1"/>
    <col min="12799" max="12799" width="8.42578125" style="66" customWidth="1"/>
    <col min="12800" max="12800" width="23.42578125" style="66" customWidth="1"/>
    <col min="12801" max="12801" width="13.85546875" style="66" customWidth="1"/>
    <col min="12802" max="12802" width="13.140625" style="66" customWidth="1"/>
    <col min="12803" max="12803" width="9.28515625" style="66" customWidth="1"/>
    <col min="12804" max="12804" width="14.7109375" style="66" customWidth="1"/>
    <col min="12805" max="12805" width="23.7109375" style="66" customWidth="1"/>
    <col min="12806" max="13050" width="10" style="66"/>
    <col min="13051" max="13051" width="5.140625" style="66" customWidth="1"/>
    <col min="13052" max="13052" width="10" style="66"/>
    <col min="13053" max="13053" width="11.28515625" style="66" customWidth="1"/>
    <col min="13054" max="13054" width="12.42578125" style="66" customWidth="1"/>
    <col min="13055" max="13055" width="8.42578125" style="66" customWidth="1"/>
    <col min="13056" max="13056" width="23.42578125" style="66" customWidth="1"/>
    <col min="13057" max="13057" width="13.85546875" style="66" customWidth="1"/>
    <col min="13058" max="13058" width="13.140625" style="66" customWidth="1"/>
    <col min="13059" max="13059" width="9.28515625" style="66" customWidth="1"/>
    <col min="13060" max="13060" width="14.7109375" style="66" customWidth="1"/>
    <col min="13061" max="13061" width="23.7109375" style="66" customWidth="1"/>
    <col min="13062" max="13306" width="10" style="66"/>
    <col min="13307" max="13307" width="5.140625" style="66" customWidth="1"/>
    <col min="13308" max="13308" width="10" style="66"/>
    <col min="13309" max="13309" width="11.28515625" style="66" customWidth="1"/>
    <col min="13310" max="13310" width="12.42578125" style="66" customWidth="1"/>
    <col min="13311" max="13311" width="8.42578125" style="66" customWidth="1"/>
    <col min="13312" max="13312" width="23.42578125" style="66" customWidth="1"/>
    <col min="13313" max="13313" width="13.85546875" style="66" customWidth="1"/>
    <col min="13314" max="13314" width="13.140625" style="66" customWidth="1"/>
    <col min="13315" max="13315" width="9.28515625" style="66" customWidth="1"/>
    <col min="13316" max="13316" width="14.7109375" style="66" customWidth="1"/>
    <col min="13317" max="13317" width="23.7109375" style="66" customWidth="1"/>
    <col min="13318" max="13562" width="10" style="66"/>
    <col min="13563" max="13563" width="5.140625" style="66" customWidth="1"/>
    <col min="13564" max="13564" width="10" style="66"/>
    <col min="13565" max="13565" width="11.28515625" style="66" customWidth="1"/>
    <col min="13566" max="13566" width="12.42578125" style="66" customWidth="1"/>
    <col min="13567" max="13567" width="8.42578125" style="66" customWidth="1"/>
    <col min="13568" max="13568" width="23.42578125" style="66" customWidth="1"/>
    <col min="13569" max="13569" width="13.85546875" style="66" customWidth="1"/>
    <col min="13570" max="13570" width="13.140625" style="66" customWidth="1"/>
    <col min="13571" max="13571" width="9.28515625" style="66" customWidth="1"/>
    <col min="13572" max="13572" width="14.7109375" style="66" customWidth="1"/>
    <col min="13573" max="13573" width="23.7109375" style="66" customWidth="1"/>
    <col min="13574" max="13818" width="10" style="66"/>
    <col min="13819" max="13819" width="5.140625" style="66" customWidth="1"/>
    <col min="13820" max="13820" width="10" style="66"/>
    <col min="13821" max="13821" width="11.28515625" style="66" customWidth="1"/>
    <col min="13822" max="13822" width="12.42578125" style="66" customWidth="1"/>
    <col min="13823" max="13823" width="8.42578125" style="66" customWidth="1"/>
    <col min="13824" max="13824" width="23.42578125" style="66" customWidth="1"/>
    <col min="13825" max="13825" width="13.85546875" style="66" customWidth="1"/>
    <col min="13826" max="13826" width="13.140625" style="66" customWidth="1"/>
    <col min="13827" max="13827" width="9.28515625" style="66" customWidth="1"/>
    <col min="13828" max="13828" width="14.7109375" style="66" customWidth="1"/>
    <col min="13829" max="13829" width="23.7109375" style="66" customWidth="1"/>
    <col min="13830" max="14074" width="10" style="66"/>
    <col min="14075" max="14075" width="5.140625" style="66" customWidth="1"/>
    <col min="14076" max="14076" width="10" style="66"/>
    <col min="14077" max="14077" width="11.28515625" style="66" customWidth="1"/>
    <col min="14078" max="14078" width="12.42578125" style="66" customWidth="1"/>
    <col min="14079" max="14079" width="8.42578125" style="66" customWidth="1"/>
    <col min="14080" max="14080" width="23.42578125" style="66" customWidth="1"/>
    <col min="14081" max="14081" width="13.85546875" style="66" customWidth="1"/>
    <col min="14082" max="14082" width="13.140625" style="66" customWidth="1"/>
    <col min="14083" max="14083" width="9.28515625" style="66" customWidth="1"/>
    <col min="14084" max="14084" width="14.7109375" style="66" customWidth="1"/>
    <col min="14085" max="14085" width="23.7109375" style="66" customWidth="1"/>
    <col min="14086" max="14330" width="10" style="66"/>
    <col min="14331" max="14331" width="5.140625" style="66" customWidth="1"/>
    <col min="14332" max="14332" width="10" style="66"/>
    <col min="14333" max="14333" width="11.28515625" style="66" customWidth="1"/>
    <col min="14334" max="14334" width="12.42578125" style="66" customWidth="1"/>
    <col min="14335" max="14335" width="8.42578125" style="66" customWidth="1"/>
    <col min="14336" max="14336" width="23.42578125" style="66" customWidth="1"/>
    <col min="14337" max="14337" width="13.85546875" style="66" customWidth="1"/>
    <col min="14338" max="14338" width="13.140625" style="66" customWidth="1"/>
    <col min="14339" max="14339" width="9.28515625" style="66" customWidth="1"/>
    <col min="14340" max="14340" width="14.7109375" style="66" customWidth="1"/>
    <col min="14341" max="14341" width="23.7109375" style="66" customWidth="1"/>
    <col min="14342" max="14586" width="10" style="66"/>
    <col min="14587" max="14587" width="5.140625" style="66" customWidth="1"/>
    <col min="14588" max="14588" width="10" style="66"/>
    <col min="14589" max="14589" width="11.28515625" style="66" customWidth="1"/>
    <col min="14590" max="14590" width="12.42578125" style="66" customWidth="1"/>
    <col min="14591" max="14591" width="8.42578125" style="66" customWidth="1"/>
    <col min="14592" max="14592" width="23.42578125" style="66" customWidth="1"/>
    <col min="14593" max="14593" width="13.85546875" style="66" customWidth="1"/>
    <col min="14594" max="14594" width="13.140625" style="66" customWidth="1"/>
    <col min="14595" max="14595" width="9.28515625" style="66" customWidth="1"/>
    <col min="14596" max="14596" width="14.7109375" style="66" customWidth="1"/>
    <col min="14597" max="14597" width="23.7109375" style="66" customWidth="1"/>
    <col min="14598" max="14842" width="10" style="66"/>
    <col min="14843" max="14843" width="5.140625" style="66" customWidth="1"/>
    <col min="14844" max="14844" width="10" style="66"/>
    <col min="14845" max="14845" width="11.28515625" style="66" customWidth="1"/>
    <col min="14846" max="14846" width="12.42578125" style="66" customWidth="1"/>
    <col min="14847" max="14847" width="8.42578125" style="66" customWidth="1"/>
    <col min="14848" max="14848" width="23.42578125" style="66" customWidth="1"/>
    <col min="14849" max="14849" width="13.85546875" style="66" customWidth="1"/>
    <col min="14850" max="14850" width="13.140625" style="66" customWidth="1"/>
    <col min="14851" max="14851" width="9.28515625" style="66" customWidth="1"/>
    <col min="14852" max="14852" width="14.7109375" style="66" customWidth="1"/>
    <col min="14853" max="14853" width="23.7109375" style="66" customWidth="1"/>
    <col min="14854" max="15098" width="10" style="66"/>
    <col min="15099" max="15099" width="5.140625" style="66" customWidth="1"/>
    <col min="15100" max="15100" width="10" style="66"/>
    <col min="15101" max="15101" width="11.28515625" style="66" customWidth="1"/>
    <col min="15102" max="15102" width="12.42578125" style="66" customWidth="1"/>
    <col min="15103" max="15103" width="8.42578125" style="66" customWidth="1"/>
    <col min="15104" max="15104" width="23.42578125" style="66" customWidth="1"/>
    <col min="15105" max="15105" width="13.85546875" style="66" customWidth="1"/>
    <col min="15106" max="15106" width="13.140625" style="66" customWidth="1"/>
    <col min="15107" max="15107" width="9.28515625" style="66" customWidth="1"/>
    <col min="15108" max="15108" width="14.7109375" style="66" customWidth="1"/>
    <col min="15109" max="15109" width="23.7109375" style="66" customWidth="1"/>
    <col min="15110" max="15354" width="10" style="66"/>
    <col min="15355" max="15355" width="5.140625" style="66" customWidth="1"/>
    <col min="15356" max="15356" width="10" style="66"/>
    <col min="15357" max="15357" width="11.28515625" style="66" customWidth="1"/>
    <col min="15358" max="15358" width="12.42578125" style="66" customWidth="1"/>
    <col min="15359" max="15359" width="8.42578125" style="66" customWidth="1"/>
    <col min="15360" max="15360" width="23.42578125" style="66" customWidth="1"/>
    <col min="15361" max="15361" width="13.85546875" style="66" customWidth="1"/>
    <col min="15362" max="15362" width="13.140625" style="66" customWidth="1"/>
    <col min="15363" max="15363" width="9.28515625" style="66" customWidth="1"/>
    <col min="15364" max="15364" width="14.7109375" style="66" customWidth="1"/>
    <col min="15365" max="15365" width="23.7109375" style="66" customWidth="1"/>
    <col min="15366" max="15610" width="10" style="66"/>
    <col min="15611" max="15611" width="5.140625" style="66" customWidth="1"/>
    <col min="15612" max="15612" width="10" style="66"/>
    <col min="15613" max="15613" width="11.28515625" style="66" customWidth="1"/>
    <col min="15614" max="15614" width="12.42578125" style="66" customWidth="1"/>
    <col min="15615" max="15615" width="8.42578125" style="66" customWidth="1"/>
    <col min="15616" max="15616" width="23.42578125" style="66" customWidth="1"/>
    <col min="15617" max="15617" width="13.85546875" style="66" customWidth="1"/>
    <col min="15618" max="15618" width="13.140625" style="66" customWidth="1"/>
    <col min="15619" max="15619" width="9.28515625" style="66" customWidth="1"/>
    <col min="15620" max="15620" width="14.7109375" style="66" customWidth="1"/>
    <col min="15621" max="15621" width="23.7109375" style="66" customWidth="1"/>
    <col min="15622" max="15866" width="10" style="66"/>
    <col min="15867" max="15867" width="5.140625" style="66" customWidth="1"/>
    <col min="15868" max="15868" width="10" style="66"/>
    <col min="15869" max="15869" width="11.28515625" style="66" customWidth="1"/>
    <col min="15870" max="15870" width="12.42578125" style="66" customWidth="1"/>
    <col min="15871" max="15871" width="8.42578125" style="66" customWidth="1"/>
    <col min="15872" max="15872" width="23.42578125" style="66" customWidth="1"/>
    <col min="15873" max="15873" width="13.85546875" style="66" customWidth="1"/>
    <col min="15874" max="15874" width="13.140625" style="66" customWidth="1"/>
    <col min="15875" max="15875" width="9.28515625" style="66" customWidth="1"/>
    <col min="15876" max="15876" width="14.7109375" style="66" customWidth="1"/>
    <col min="15877" max="15877" width="23.7109375" style="66" customWidth="1"/>
    <col min="15878" max="16122" width="10" style="66"/>
    <col min="16123" max="16123" width="5.140625" style="66" customWidth="1"/>
    <col min="16124" max="16124" width="10" style="66"/>
    <col min="16125" max="16125" width="11.28515625" style="66" customWidth="1"/>
    <col min="16126" max="16126" width="12.42578125" style="66" customWidth="1"/>
    <col min="16127" max="16127" width="8.42578125" style="66" customWidth="1"/>
    <col min="16128" max="16128" width="23.42578125" style="66" customWidth="1"/>
    <col min="16129" max="16129" width="13.85546875" style="66" customWidth="1"/>
    <col min="16130" max="16130" width="13.140625" style="66" customWidth="1"/>
    <col min="16131" max="16131" width="9.28515625" style="66" customWidth="1"/>
    <col min="16132" max="16132" width="14.7109375" style="66" customWidth="1"/>
    <col min="16133" max="16133" width="23.7109375" style="66" customWidth="1"/>
    <col min="16134" max="16384" width="10" style="66"/>
  </cols>
  <sheetData>
    <row r="1" spans="1:6" ht="38.25" customHeight="1">
      <c r="A1" s="112" t="s">
        <v>808</v>
      </c>
      <c r="B1" s="113"/>
      <c r="C1" s="113"/>
      <c r="D1" s="113"/>
      <c r="E1" s="113"/>
      <c r="F1" s="113"/>
    </row>
    <row r="2" spans="1:6" s="70" customFormat="1" ht="33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</row>
    <row r="3" spans="1:6" s="78" customFormat="1" ht="33" customHeight="1">
      <c r="A3" s="71">
        <v>1</v>
      </c>
      <c r="B3" s="79" t="s">
        <v>555</v>
      </c>
      <c r="C3" s="79" t="s">
        <v>556</v>
      </c>
      <c r="D3" s="76" t="s">
        <v>554</v>
      </c>
      <c r="E3" s="75" t="s">
        <v>557</v>
      </c>
      <c r="F3" s="83" t="s">
        <v>559</v>
      </c>
    </row>
    <row r="4" spans="1:6" s="78" customFormat="1" ht="33" customHeight="1">
      <c r="A4" s="71">
        <v>2</v>
      </c>
      <c r="B4" s="79" t="s">
        <v>561</v>
      </c>
      <c r="C4" s="79" t="s">
        <v>562</v>
      </c>
      <c r="D4" s="76" t="s">
        <v>560</v>
      </c>
      <c r="E4" s="75" t="s">
        <v>557</v>
      </c>
      <c r="F4" s="83" t="s">
        <v>563</v>
      </c>
    </row>
    <row r="5" spans="1:6" s="78" customFormat="1" ht="33" customHeight="1">
      <c r="A5" s="71">
        <v>3</v>
      </c>
      <c r="B5" s="79" t="s">
        <v>561</v>
      </c>
      <c r="C5" s="79" t="s">
        <v>565</v>
      </c>
      <c r="D5" s="76" t="s">
        <v>564</v>
      </c>
      <c r="E5" s="75" t="s">
        <v>557</v>
      </c>
      <c r="F5" s="83" t="s">
        <v>566</v>
      </c>
    </row>
    <row r="6" spans="1:6" s="78" customFormat="1" ht="33" customHeight="1">
      <c r="A6" s="71">
        <v>4</v>
      </c>
      <c r="B6" s="79" t="s">
        <v>568</v>
      </c>
      <c r="C6" s="79" t="s">
        <v>569</v>
      </c>
      <c r="D6" s="76" t="s">
        <v>567</v>
      </c>
      <c r="E6" s="75" t="s">
        <v>557</v>
      </c>
      <c r="F6" s="83" t="s">
        <v>558</v>
      </c>
    </row>
    <row r="7" spans="1:6" s="78" customFormat="1" ht="33" customHeight="1">
      <c r="A7" s="71">
        <v>5</v>
      </c>
      <c r="B7" s="79" t="s">
        <v>571</v>
      </c>
      <c r="C7" s="79" t="s">
        <v>569</v>
      </c>
      <c r="D7" s="76" t="s">
        <v>570</v>
      </c>
      <c r="E7" s="75" t="s">
        <v>572</v>
      </c>
      <c r="F7" s="83" t="s">
        <v>573</v>
      </c>
    </row>
    <row r="8" spans="1:6" s="78" customFormat="1" ht="33" customHeight="1">
      <c r="A8" s="71">
        <v>6</v>
      </c>
      <c r="B8" s="72" t="s">
        <v>575</v>
      </c>
      <c r="C8" s="72" t="s">
        <v>569</v>
      </c>
      <c r="D8" s="76" t="s">
        <v>574</v>
      </c>
      <c r="E8" s="75" t="s">
        <v>576</v>
      </c>
      <c r="F8" s="83" t="s">
        <v>559</v>
      </c>
    </row>
    <row r="9" spans="1:6" s="78" customFormat="1" ht="33" customHeight="1">
      <c r="A9" s="71">
        <v>7</v>
      </c>
      <c r="B9" s="79" t="s">
        <v>484</v>
      </c>
      <c r="C9" s="79" t="s">
        <v>578</v>
      </c>
      <c r="D9" s="76" t="s">
        <v>577</v>
      </c>
      <c r="E9" s="75" t="s">
        <v>579</v>
      </c>
      <c r="F9" s="83" t="s">
        <v>563</v>
      </c>
    </row>
    <row r="10" spans="1:6" s="78" customFormat="1" ht="33" customHeight="1">
      <c r="A10" s="71">
        <v>8</v>
      </c>
      <c r="B10" s="79" t="s">
        <v>581</v>
      </c>
      <c r="C10" s="79" t="s">
        <v>578</v>
      </c>
      <c r="D10" s="76" t="s">
        <v>580</v>
      </c>
      <c r="E10" s="75" t="s">
        <v>579</v>
      </c>
      <c r="F10" s="83" t="s">
        <v>558</v>
      </c>
    </row>
    <row r="11" spans="1:6" s="78" customFormat="1" ht="33" customHeight="1">
      <c r="A11" s="71">
        <v>9</v>
      </c>
      <c r="B11" s="72" t="s">
        <v>575</v>
      </c>
      <c r="C11" s="72" t="s">
        <v>578</v>
      </c>
      <c r="D11" s="76" t="s">
        <v>582</v>
      </c>
      <c r="E11" s="75" t="s">
        <v>488</v>
      </c>
      <c r="F11" s="83" t="s">
        <v>583</v>
      </c>
    </row>
    <row r="12" spans="1:6" s="78" customFormat="1" ht="33" customHeight="1">
      <c r="A12" s="71">
        <v>10</v>
      </c>
      <c r="B12" s="72" t="s">
        <v>568</v>
      </c>
      <c r="C12" s="72" t="s">
        <v>585</v>
      </c>
      <c r="D12" s="76" t="s">
        <v>584</v>
      </c>
      <c r="E12" s="75" t="s">
        <v>488</v>
      </c>
      <c r="F12" s="83" t="s">
        <v>558</v>
      </c>
    </row>
    <row r="13" spans="1:6" s="78" customFormat="1" ht="33" customHeight="1">
      <c r="A13" s="71">
        <v>11</v>
      </c>
      <c r="B13" s="79" t="s">
        <v>571</v>
      </c>
      <c r="C13" s="79" t="s">
        <v>587</v>
      </c>
      <c r="D13" s="76" t="s">
        <v>586</v>
      </c>
      <c r="E13" s="75" t="s">
        <v>488</v>
      </c>
      <c r="F13" s="83" t="s">
        <v>588</v>
      </c>
    </row>
    <row r="14" spans="1:6" ht="33" customHeight="1">
      <c r="A14" s="71">
        <v>12</v>
      </c>
      <c r="B14" s="79" t="s">
        <v>568</v>
      </c>
      <c r="C14" s="79" t="s">
        <v>587</v>
      </c>
      <c r="D14" s="76" t="s">
        <v>589</v>
      </c>
      <c r="E14" s="75" t="s">
        <v>557</v>
      </c>
      <c r="F14" s="83" t="s">
        <v>590</v>
      </c>
    </row>
    <row r="15" spans="1:6" ht="33" customHeight="1">
      <c r="A15" s="71">
        <v>13</v>
      </c>
      <c r="B15" s="72" t="s">
        <v>592</v>
      </c>
      <c r="C15" s="72" t="s">
        <v>593</v>
      </c>
      <c r="D15" s="76" t="s">
        <v>591</v>
      </c>
      <c r="E15" s="75" t="s">
        <v>576</v>
      </c>
      <c r="F15" s="83" t="s">
        <v>559</v>
      </c>
    </row>
    <row r="16" spans="1:6" ht="33" customHeight="1">
      <c r="A16" s="71">
        <v>14</v>
      </c>
      <c r="B16" s="72" t="s">
        <v>596</v>
      </c>
      <c r="C16" s="72" t="s">
        <v>597</v>
      </c>
      <c r="D16" s="76" t="s">
        <v>594</v>
      </c>
      <c r="E16" s="76" t="s">
        <v>598</v>
      </c>
      <c r="F16" s="83" t="s">
        <v>599</v>
      </c>
    </row>
    <row r="17" spans="1:6" ht="33" customHeight="1">
      <c r="A17" s="71">
        <v>15</v>
      </c>
      <c r="B17" s="72" t="s">
        <v>595</v>
      </c>
      <c r="C17" s="72" t="s">
        <v>601</v>
      </c>
      <c r="D17" s="76" t="s">
        <v>600</v>
      </c>
      <c r="E17" s="75" t="s">
        <v>602</v>
      </c>
      <c r="F17" s="83" t="s">
        <v>563</v>
      </c>
    </row>
    <row r="18" spans="1:6" ht="33" customHeight="1">
      <c r="A18" s="71">
        <v>16</v>
      </c>
      <c r="B18" s="85" t="s">
        <v>604</v>
      </c>
      <c r="C18" s="79" t="s">
        <v>605</v>
      </c>
      <c r="D18" s="76" t="s">
        <v>603</v>
      </c>
      <c r="E18" s="76" t="s">
        <v>606</v>
      </c>
      <c r="F18" s="83" t="s">
        <v>566</v>
      </c>
    </row>
    <row r="19" spans="1:6" ht="33" customHeight="1">
      <c r="A19" s="71">
        <v>17</v>
      </c>
      <c r="B19" s="72" t="s">
        <v>513</v>
      </c>
      <c r="C19" s="72" t="s">
        <v>608</v>
      </c>
      <c r="D19" s="76" t="s">
        <v>607</v>
      </c>
      <c r="E19" s="76" t="s">
        <v>609</v>
      </c>
      <c r="F19" s="83" t="s">
        <v>559</v>
      </c>
    </row>
    <row r="20" spans="1:6" ht="33" customHeight="1">
      <c r="A20" s="71">
        <v>18</v>
      </c>
      <c r="B20" s="72" t="s">
        <v>513</v>
      </c>
      <c r="C20" s="72" t="s">
        <v>514</v>
      </c>
      <c r="D20" s="76" t="s">
        <v>610</v>
      </c>
      <c r="E20" s="76" t="s">
        <v>611</v>
      </c>
      <c r="F20" s="83" t="s">
        <v>573</v>
      </c>
    </row>
    <row r="21" spans="1:6" ht="33" customHeight="1">
      <c r="A21" s="71">
        <v>19</v>
      </c>
      <c r="B21" s="72" t="s">
        <v>513</v>
      </c>
      <c r="C21" s="72" t="s">
        <v>613</v>
      </c>
      <c r="D21" s="76" t="s">
        <v>612</v>
      </c>
      <c r="E21" s="75" t="s">
        <v>614</v>
      </c>
      <c r="F21" s="83" t="s">
        <v>590</v>
      </c>
    </row>
    <row r="22" spans="1:6" ht="33" customHeight="1">
      <c r="A22" s="71">
        <v>20</v>
      </c>
      <c r="B22" s="86" t="s">
        <v>616</v>
      </c>
      <c r="C22" s="72" t="s">
        <v>617</v>
      </c>
      <c r="D22" s="76" t="s">
        <v>615</v>
      </c>
      <c r="E22" s="76" t="s">
        <v>618</v>
      </c>
      <c r="F22" s="83" t="s">
        <v>619</v>
      </c>
    </row>
    <row r="23" spans="1:6" ht="33" customHeight="1">
      <c r="A23" s="71">
        <v>21</v>
      </c>
      <c r="B23" s="72" t="s">
        <v>621</v>
      </c>
      <c r="C23" s="72" t="s">
        <v>622</v>
      </c>
      <c r="D23" s="76" t="s">
        <v>620</v>
      </c>
      <c r="E23" s="75" t="s">
        <v>488</v>
      </c>
      <c r="F23" s="83" t="s">
        <v>623</v>
      </c>
    </row>
    <row r="24" spans="1:6" ht="33" customHeight="1">
      <c r="A24" s="71">
        <v>22</v>
      </c>
      <c r="B24" s="79" t="s">
        <v>625</v>
      </c>
      <c r="C24" s="79" t="s">
        <v>626</v>
      </c>
      <c r="D24" s="76" t="s">
        <v>624</v>
      </c>
      <c r="E24" s="75" t="s">
        <v>602</v>
      </c>
      <c r="F24" s="83" t="s">
        <v>627</v>
      </c>
    </row>
    <row r="25" spans="1:6" ht="33" customHeight="1">
      <c r="A25" s="71">
        <v>23</v>
      </c>
      <c r="B25" s="79" t="s">
        <v>629</v>
      </c>
      <c r="C25" s="79" t="s">
        <v>630</v>
      </c>
      <c r="D25" s="76" t="s">
        <v>628</v>
      </c>
      <c r="E25" s="75" t="s">
        <v>631</v>
      </c>
      <c r="F25" s="83" t="s">
        <v>632</v>
      </c>
    </row>
    <row r="26" spans="1:6" ht="33" customHeight="1">
      <c r="A26" s="71">
        <v>24</v>
      </c>
      <c r="B26" s="79" t="s">
        <v>634</v>
      </c>
      <c r="C26" s="79"/>
      <c r="D26" s="76" t="s">
        <v>633</v>
      </c>
      <c r="E26" s="75" t="s">
        <v>576</v>
      </c>
      <c r="F26" s="83" t="s">
        <v>558</v>
      </c>
    </row>
    <row r="27" spans="1:6" ht="33" customHeight="1">
      <c r="A27" s="71">
        <v>25</v>
      </c>
      <c r="B27" s="79" t="s">
        <v>636</v>
      </c>
      <c r="C27" s="79" t="s">
        <v>637</v>
      </c>
      <c r="D27" s="76" t="s">
        <v>635</v>
      </c>
      <c r="E27" s="75" t="s">
        <v>488</v>
      </c>
      <c r="F27" s="83" t="s">
        <v>566</v>
      </c>
    </row>
    <row r="28" spans="1:6" ht="33" customHeight="1">
      <c r="A28" s="71">
        <v>26</v>
      </c>
      <c r="B28" s="72" t="s">
        <v>639</v>
      </c>
      <c r="C28" s="72" t="s">
        <v>640</v>
      </c>
      <c r="D28" s="76" t="s">
        <v>638</v>
      </c>
      <c r="E28" s="75" t="s">
        <v>614</v>
      </c>
      <c r="F28" s="83" t="s">
        <v>623</v>
      </c>
    </row>
    <row r="29" spans="1:6" ht="33" customHeight="1">
      <c r="A29" s="71">
        <v>27</v>
      </c>
      <c r="B29" s="79" t="s">
        <v>642</v>
      </c>
      <c r="C29" s="79" t="s">
        <v>644</v>
      </c>
      <c r="D29" s="76" t="s">
        <v>641</v>
      </c>
      <c r="E29" s="75" t="s">
        <v>488</v>
      </c>
      <c r="F29" s="83" t="s">
        <v>566</v>
      </c>
    </row>
    <row r="30" spans="1:6" ht="33" customHeight="1">
      <c r="A30" s="71">
        <v>28</v>
      </c>
      <c r="B30" s="79" t="s">
        <v>537</v>
      </c>
      <c r="C30" s="79" t="s">
        <v>646</v>
      </c>
      <c r="D30" s="76" t="s">
        <v>645</v>
      </c>
      <c r="E30" s="75" t="s">
        <v>602</v>
      </c>
      <c r="F30" s="83" t="s">
        <v>632</v>
      </c>
    </row>
    <row r="31" spans="1:6" ht="33" customHeight="1">
      <c r="A31" s="71">
        <v>29</v>
      </c>
      <c r="B31" s="79" t="s">
        <v>648</v>
      </c>
      <c r="C31" s="79" t="s">
        <v>649</v>
      </c>
      <c r="D31" s="73" t="s">
        <v>647</v>
      </c>
      <c r="E31" s="75" t="s">
        <v>576</v>
      </c>
      <c r="F31" s="83" t="s">
        <v>573</v>
      </c>
    </row>
    <row r="32" spans="1:6" ht="33" customHeight="1">
      <c r="A32" s="71">
        <v>30</v>
      </c>
      <c r="B32" s="79" t="s">
        <v>651</v>
      </c>
      <c r="C32" s="79" t="s">
        <v>643</v>
      </c>
      <c r="D32" s="73" t="s">
        <v>650</v>
      </c>
      <c r="E32" s="75" t="s">
        <v>488</v>
      </c>
      <c r="F32" s="83" t="s">
        <v>559</v>
      </c>
    </row>
    <row r="33" spans="1:6" ht="33" customHeight="1">
      <c r="A33" s="71">
        <v>31</v>
      </c>
      <c r="B33" s="79" t="s">
        <v>653</v>
      </c>
      <c r="C33" s="79" t="s">
        <v>643</v>
      </c>
      <c r="D33" s="73" t="s">
        <v>652</v>
      </c>
      <c r="E33" s="75" t="s">
        <v>602</v>
      </c>
      <c r="F33" s="83" t="s">
        <v>566</v>
      </c>
    </row>
    <row r="34" spans="1:6" ht="33" customHeight="1">
      <c r="A34" s="71">
        <v>32</v>
      </c>
      <c r="B34" s="72" t="s">
        <v>639</v>
      </c>
      <c r="C34" s="72" t="s">
        <v>655</v>
      </c>
      <c r="D34" s="84" t="s">
        <v>654</v>
      </c>
      <c r="E34" s="75" t="s">
        <v>656</v>
      </c>
      <c r="F34" s="83" t="s">
        <v>563</v>
      </c>
    </row>
    <row r="35" spans="1:6" ht="33" customHeight="1">
      <c r="A35" s="71">
        <v>33</v>
      </c>
      <c r="B35" s="79" t="s">
        <v>658</v>
      </c>
      <c r="C35" s="79" t="s">
        <v>659</v>
      </c>
      <c r="D35" s="73" t="s">
        <v>657</v>
      </c>
      <c r="E35" s="75" t="s">
        <v>557</v>
      </c>
      <c r="F35" s="83" t="s">
        <v>558</v>
      </c>
    </row>
    <row r="36" spans="1:6" ht="33" customHeight="1">
      <c r="A36" s="71">
        <v>34</v>
      </c>
      <c r="B36" s="72" t="s">
        <v>661</v>
      </c>
      <c r="C36" s="72" t="s">
        <v>662</v>
      </c>
      <c r="D36" s="77" t="s">
        <v>660</v>
      </c>
      <c r="E36" s="75" t="s">
        <v>553</v>
      </c>
      <c r="F36" s="83" t="s">
        <v>566</v>
      </c>
    </row>
    <row r="37" spans="1:6" ht="33" customHeight="1">
      <c r="A37" s="71">
        <v>35</v>
      </c>
      <c r="B37" s="72" t="s">
        <v>550</v>
      </c>
      <c r="C37" s="72" t="s">
        <v>664</v>
      </c>
      <c r="D37" s="77" t="s">
        <v>663</v>
      </c>
      <c r="E37" s="76" t="s">
        <v>665</v>
      </c>
      <c r="F37" s="83" t="s">
        <v>666</v>
      </c>
    </row>
    <row r="38" spans="1:6" ht="33" customHeight="1">
      <c r="A38" s="71">
        <v>36</v>
      </c>
      <c r="B38" s="79" t="s">
        <v>668</v>
      </c>
      <c r="C38" s="79" t="s">
        <v>669</v>
      </c>
      <c r="D38" s="73" t="s">
        <v>667</v>
      </c>
      <c r="E38" s="76" t="s">
        <v>670</v>
      </c>
      <c r="F38" s="83" t="s">
        <v>671</v>
      </c>
    </row>
    <row r="39" spans="1:6" ht="33" customHeight="1">
      <c r="A39" s="71">
        <v>37</v>
      </c>
      <c r="B39" s="79" t="s">
        <v>673</v>
      </c>
      <c r="C39" s="79" t="s">
        <v>674</v>
      </c>
      <c r="D39" s="76" t="s">
        <v>672</v>
      </c>
      <c r="E39" s="75" t="s">
        <v>675</v>
      </c>
      <c r="F39" s="83" t="s">
        <v>623</v>
      </c>
    </row>
    <row r="40" spans="1:6" ht="33" customHeight="1">
      <c r="A40" s="71">
        <v>38</v>
      </c>
      <c r="B40" s="79" t="s">
        <v>677</v>
      </c>
      <c r="C40" s="79" t="s">
        <v>678</v>
      </c>
      <c r="D40" s="76" t="s">
        <v>676</v>
      </c>
      <c r="E40" s="75" t="s">
        <v>557</v>
      </c>
      <c r="F40" s="83" t="s">
        <v>558</v>
      </c>
    </row>
    <row r="41" spans="1:6" ht="33" customHeight="1">
      <c r="A41" s="71">
        <v>39</v>
      </c>
      <c r="B41" s="72" t="s">
        <v>550</v>
      </c>
      <c r="C41" s="87" t="s">
        <v>680</v>
      </c>
      <c r="D41" s="84" t="s">
        <v>679</v>
      </c>
      <c r="E41" s="75" t="s">
        <v>675</v>
      </c>
      <c r="F41" s="83" t="s">
        <v>566</v>
      </c>
    </row>
    <row r="42" spans="1:6" ht="33" customHeight="1">
      <c r="A42" s="71">
        <v>40</v>
      </c>
      <c r="B42" s="72" t="s">
        <v>550</v>
      </c>
      <c r="C42" s="72" t="s">
        <v>682</v>
      </c>
      <c r="D42" s="77" t="s">
        <v>681</v>
      </c>
      <c r="E42" s="76" t="s">
        <v>683</v>
      </c>
      <c r="F42" s="83" t="s">
        <v>558</v>
      </c>
    </row>
    <row r="43" spans="1:6" ht="33" customHeight="1">
      <c r="A43" s="71">
        <v>41</v>
      </c>
      <c r="B43" s="72" t="s">
        <v>673</v>
      </c>
      <c r="C43" s="72" t="s">
        <v>685</v>
      </c>
      <c r="D43" s="77" t="s">
        <v>684</v>
      </c>
      <c r="E43" s="75" t="s">
        <v>576</v>
      </c>
      <c r="F43" s="83" t="s">
        <v>566</v>
      </c>
    </row>
    <row r="44" spans="1:6" ht="33" customHeight="1">
      <c r="A44" s="71">
        <v>42</v>
      </c>
      <c r="B44" s="79" t="s">
        <v>687</v>
      </c>
      <c r="C44" s="79" t="s">
        <v>551</v>
      </c>
      <c r="D44" s="76" t="s">
        <v>686</v>
      </c>
      <c r="E44" s="75" t="s">
        <v>557</v>
      </c>
      <c r="F44" s="83" t="s">
        <v>558</v>
      </c>
    </row>
    <row r="45" spans="1:6" ht="33" customHeight="1">
      <c r="A45" s="71">
        <v>43</v>
      </c>
      <c r="B45" s="79" t="s">
        <v>673</v>
      </c>
      <c r="C45" s="79" t="s">
        <v>689</v>
      </c>
      <c r="D45" s="76" t="s">
        <v>688</v>
      </c>
      <c r="E45" s="75" t="s">
        <v>602</v>
      </c>
      <c r="F45" s="83" t="s">
        <v>690</v>
      </c>
    </row>
  </sheetData>
  <mergeCells count="1">
    <mergeCell ref="A1:F1"/>
  </mergeCells>
  <phoneticPr fontId="1" type="noConversion"/>
  <conditionalFormatting sqref="D2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G8" sqref="G8"/>
    </sheetView>
  </sheetViews>
  <sheetFormatPr defaultColWidth="10" defaultRowHeight="16.5"/>
  <cols>
    <col min="1" max="1" width="7.42578125" style="94" customWidth="1"/>
    <col min="2" max="2" width="17" style="94" customWidth="1"/>
    <col min="3" max="3" width="18.42578125" style="94" customWidth="1"/>
    <col min="4" max="4" width="12.42578125" style="94" customWidth="1"/>
    <col min="5" max="5" width="21.5703125" style="94" customWidth="1"/>
    <col min="6" max="6" width="13.140625" style="95" customWidth="1"/>
    <col min="7" max="241" width="10" style="88"/>
    <col min="242" max="242" width="5.140625" style="88" customWidth="1"/>
    <col min="243" max="243" width="10" style="88"/>
    <col min="244" max="244" width="11.28515625" style="88" customWidth="1"/>
    <col min="245" max="245" width="9.7109375" style="88" customWidth="1"/>
    <col min="246" max="246" width="7" style="88" customWidth="1"/>
    <col min="247" max="247" width="20.42578125" style="88" customWidth="1"/>
    <col min="248" max="248" width="10.85546875" style="88" customWidth="1"/>
    <col min="249" max="249" width="11.140625" style="88" customWidth="1"/>
    <col min="250" max="250" width="6.7109375" style="88" customWidth="1"/>
    <col min="251" max="251" width="21.7109375" style="88" customWidth="1"/>
    <col min="252" max="497" width="10" style="88"/>
    <col min="498" max="498" width="5.140625" style="88" customWidth="1"/>
    <col min="499" max="499" width="10" style="88"/>
    <col min="500" max="500" width="11.28515625" style="88" customWidth="1"/>
    <col min="501" max="501" width="9.7109375" style="88" customWidth="1"/>
    <col min="502" max="502" width="7" style="88" customWidth="1"/>
    <col min="503" max="503" width="20.42578125" style="88" customWidth="1"/>
    <col min="504" max="504" width="10.85546875" style="88" customWidth="1"/>
    <col min="505" max="505" width="11.140625" style="88" customWidth="1"/>
    <col min="506" max="506" width="6.7109375" style="88" customWidth="1"/>
    <col min="507" max="507" width="21.7109375" style="88" customWidth="1"/>
    <col min="508" max="753" width="10" style="88"/>
    <col min="754" max="754" width="5.140625" style="88" customWidth="1"/>
    <col min="755" max="755" width="10" style="88"/>
    <col min="756" max="756" width="11.28515625" style="88" customWidth="1"/>
    <col min="757" max="757" width="9.7109375" style="88" customWidth="1"/>
    <col min="758" max="758" width="7" style="88" customWidth="1"/>
    <col min="759" max="759" width="20.42578125" style="88" customWidth="1"/>
    <col min="760" max="760" width="10.85546875" style="88" customWidth="1"/>
    <col min="761" max="761" width="11.140625" style="88" customWidth="1"/>
    <col min="762" max="762" width="6.7109375" style="88" customWidth="1"/>
    <col min="763" max="763" width="21.7109375" style="88" customWidth="1"/>
    <col min="764" max="1009" width="10" style="88"/>
    <col min="1010" max="1010" width="5.140625" style="88" customWidth="1"/>
    <col min="1011" max="1011" width="10" style="88"/>
    <col min="1012" max="1012" width="11.28515625" style="88" customWidth="1"/>
    <col min="1013" max="1013" width="9.7109375" style="88" customWidth="1"/>
    <col min="1014" max="1014" width="7" style="88" customWidth="1"/>
    <col min="1015" max="1015" width="20.42578125" style="88" customWidth="1"/>
    <col min="1016" max="1016" width="10.85546875" style="88" customWidth="1"/>
    <col min="1017" max="1017" width="11.140625" style="88" customWidth="1"/>
    <col min="1018" max="1018" width="6.7109375" style="88" customWidth="1"/>
    <col min="1019" max="1019" width="21.7109375" style="88" customWidth="1"/>
    <col min="1020" max="1265" width="10" style="88"/>
    <col min="1266" max="1266" width="5.140625" style="88" customWidth="1"/>
    <col min="1267" max="1267" width="10" style="88"/>
    <col min="1268" max="1268" width="11.28515625" style="88" customWidth="1"/>
    <col min="1269" max="1269" width="9.7109375" style="88" customWidth="1"/>
    <col min="1270" max="1270" width="7" style="88" customWidth="1"/>
    <col min="1271" max="1271" width="20.42578125" style="88" customWidth="1"/>
    <col min="1272" max="1272" width="10.85546875" style="88" customWidth="1"/>
    <col min="1273" max="1273" width="11.140625" style="88" customWidth="1"/>
    <col min="1274" max="1274" width="6.7109375" style="88" customWidth="1"/>
    <col min="1275" max="1275" width="21.7109375" style="88" customWidth="1"/>
    <col min="1276" max="1521" width="10" style="88"/>
    <col min="1522" max="1522" width="5.140625" style="88" customWidth="1"/>
    <col min="1523" max="1523" width="10" style="88"/>
    <col min="1524" max="1524" width="11.28515625" style="88" customWidth="1"/>
    <col min="1525" max="1525" width="9.7109375" style="88" customWidth="1"/>
    <col min="1526" max="1526" width="7" style="88" customWidth="1"/>
    <col min="1527" max="1527" width="20.42578125" style="88" customWidth="1"/>
    <col min="1528" max="1528" width="10.85546875" style="88" customWidth="1"/>
    <col min="1529" max="1529" width="11.140625" style="88" customWidth="1"/>
    <col min="1530" max="1530" width="6.7109375" style="88" customWidth="1"/>
    <col min="1531" max="1531" width="21.7109375" style="88" customWidth="1"/>
    <col min="1532" max="1777" width="10" style="88"/>
    <col min="1778" max="1778" width="5.140625" style="88" customWidth="1"/>
    <col min="1779" max="1779" width="10" style="88"/>
    <col min="1780" max="1780" width="11.28515625" style="88" customWidth="1"/>
    <col min="1781" max="1781" width="9.7109375" style="88" customWidth="1"/>
    <col min="1782" max="1782" width="7" style="88" customWidth="1"/>
    <col min="1783" max="1783" width="20.42578125" style="88" customWidth="1"/>
    <col min="1784" max="1784" width="10.85546875" style="88" customWidth="1"/>
    <col min="1785" max="1785" width="11.140625" style="88" customWidth="1"/>
    <col min="1786" max="1786" width="6.7109375" style="88" customWidth="1"/>
    <col min="1787" max="1787" width="21.7109375" style="88" customWidth="1"/>
    <col min="1788" max="2033" width="10" style="88"/>
    <col min="2034" max="2034" width="5.140625" style="88" customWidth="1"/>
    <col min="2035" max="2035" width="10" style="88"/>
    <col min="2036" max="2036" width="11.28515625" style="88" customWidth="1"/>
    <col min="2037" max="2037" width="9.7109375" style="88" customWidth="1"/>
    <col min="2038" max="2038" width="7" style="88" customWidth="1"/>
    <col min="2039" max="2039" width="20.42578125" style="88" customWidth="1"/>
    <col min="2040" max="2040" width="10.85546875" style="88" customWidth="1"/>
    <col min="2041" max="2041" width="11.140625" style="88" customWidth="1"/>
    <col min="2042" max="2042" width="6.7109375" style="88" customWidth="1"/>
    <col min="2043" max="2043" width="21.7109375" style="88" customWidth="1"/>
    <col min="2044" max="2289" width="10" style="88"/>
    <col min="2290" max="2290" width="5.140625" style="88" customWidth="1"/>
    <col min="2291" max="2291" width="10" style="88"/>
    <col min="2292" max="2292" width="11.28515625" style="88" customWidth="1"/>
    <col min="2293" max="2293" width="9.7109375" style="88" customWidth="1"/>
    <col min="2294" max="2294" width="7" style="88" customWidth="1"/>
    <col min="2295" max="2295" width="20.42578125" style="88" customWidth="1"/>
    <col min="2296" max="2296" width="10.85546875" style="88" customWidth="1"/>
    <col min="2297" max="2297" width="11.140625" style="88" customWidth="1"/>
    <col min="2298" max="2298" width="6.7109375" style="88" customWidth="1"/>
    <col min="2299" max="2299" width="21.7109375" style="88" customWidth="1"/>
    <col min="2300" max="2545" width="10" style="88"/>
    <col min="2546" max="2546" width="5.140625" style="88" customWidth="1"/>
    <col min="2547" max="2547" width="10" style="88"/>
    <col min="2548" max="2548" width="11.28515625" style="88" customWidth="1"/>
    <col min="2549" max="2549" width="9.7109375" style="88" customWidth="1"/>
    <col min="2550" max="2550" width="7" style="88" customWidth="1"/>
    <col min="2551" max="2551" width="20.42578125" style="88" customWidth="1"/>
    <col min="2552" max="2552" width="10.85546875" style="88" customWidth="1"/>
    <col min="2553" max="2553" width="11.140625" style="88" customWidth="1"/>
    <col min="2554" max="2554" width="6.7109375" style="88" customWidth="1"/>
    <col min="2555" max="2555" width="21.7109375" style="88" customWidth="1"/>
    <col min="2556" max="2801" width="10" style="88"/>
    <col min="2802" max="2802" width="5.140625" style="88" customWidth="1"/>
    <col min="2803" max="2803" width="10" style="88"/>
    <col min="2804" max="2804" width="11.28515625" style="88" customWidth="1"/>
    <col min="2805" max="2805" width="9.7109375" style="88" customWidth="1"/>
    <col min="2806" max="2806" width="7" style="88" customWidth="1"/>
    <col min="2807" max="2807" width="20.42578125" style="88" customWidth="1"/>
    <col min="2808" max="2808" width="10.85546875" style="88" customWidth="1"/>
    <col min="2809" max="2809" width="11.140625" style="88" customWidth="1"/>
    <col min="2810" max="2810" width="6.7109375" style="88" customWidth="1"/>
    <col min="2811" max="2811" width="21.7109375" style="88" customWidth="1"/>
    <col min="2812" max="3057" width="10" style="88"/>
    <col min="3058" max="3058" width="5.140625" style="88" customWidth="1"/>
    <col min="3059" max="3059" width="10" style="88"/>
    <col min="3060" max="3060" width="11.28515625" style="88" customWidth="1"/>
    <col min="3061" max="3061" width="9.7109375" style="88" customWidth="1"/>
    <col min="3062" max="3062" width="7" style="88" customWidth="1"/>
    <col min="3063" max="3063" width="20.42578125" style="88" customWidth="1"/>
    <col min="3064" max="3064" width="10.85546875" style="88" customWidth="1"/>
    <col min="3065" max="3065" width="11.140625" style="88" customWidth="1"/>
    <col min="3066" max="3066" width="6.7109375" style="88" customWidth="1"/>
    <col min="3067" max="3067" width="21.7109375" style="88" customWidth="1"/>
    <col min="3068" max="3313" width="10" style="88"/>
    <col min="3314" max="3314" width="5.140625" style="88" customWidth="1"/>
    <col min="3315" max="3315" width="10" style="88"/>
    <col min="3316" max="3316" width="11.28515625" style="88" customWidth="1"/>
    <col min="3317" max="3317" width="9.7109375" style="88" customWidth="1"/>
    <col min="3318" max="3318" width="7" style="88" customWidth="1"/>
    <col min="3319" max="3319" width="20.42578125" style="88" customWidth="1"/>
    <col min="3320" max="3320" width="10.85546875" style="88" customWidth="1"/>
    <col min="3321" max="3321" width="11.140625" style="88" customWidth="1"/>
    <col min="3322" max="3322" width="6.7109375" style="88" customWidth="1"/>
    <col min="3323" max="3323" width="21.7109375" style="88" customWidth="1"/>
    <col min="3324" max="3569" width="10" style="88"/>
    <col min="3570" max="3570" width="5.140625" style="88" customWidth="1"/>
    <col min="3571" max="3571" width="10" style="88"/>
    <col min="3572" max="3572" width="11.28515625" style="88" customWidth="1"/>
    <col min="3573" max="3573" width="9.7109375" style="88" customWidth="1"/>
    <col min="3574" max="3574" width="7" style="88" customWidth="1"/>
    <col min="3575" max="3575" width="20.42578125" style="88" customWidth="1"/>
    <col min="3576" max="3576" width="10.85546875" style="88" customWidth="1"/>
    <col min="3577" max="3577" width="11.140625" style="88" customWidth="1"/>
    <col min="3578" max="3578" width="6.7109375" style="88" customWidth="1"/>
    <col min="3579" max="3579" width="21.7109375" style="88" customWidth="1"/>
    <col min="3580" max="3825" width="10" style="88"/>
    <col min="3826" max="3826" width="5.140625" style="88" customWidth="1"/>
    <col min="3827" max="3827" width="10" style="88"/>
    <col min="3828" max="3828" width="11.28515625" style="88" customWidth="1"/>
    <col min="3829" max="3829" width="9.7109375" style="88" customWidth="1"/>
    <col min="3830" max="3830" width="7" style="88" customWidth="1"/>
    <col min="3831" max="3831" width="20.42578125" style="88" customWidth="1"/>
    <col min="3832" max="3832" width="10.85546875" style="88" customWidth="1"/>
    <col min="3833" max="3833" width="11.140625" style="88" customWidth="1"/>
    <col min="3834" max="3834" width="6.7109375" style="88" customWidth="1"/>
    <col min="3835" max="3835" width="21.7109375" style="88" customWidth="1"/>
    <col min="3836" max="4081" width="10" style="88"/>
    <col min="4082" max="4082" width="5.140625" style="88" customWidth="1"/>
    <col min="4083" max="4083" width="10" style="88"/>
    <col min="4084" max="4084" width="11.28515625" style="88" customWidth="1"/>
    <col min="4085" max="4085" width="9.7109375" style="88" customWidth="1"/>
    <col min="4086" max="4086" width="7" style="88" customWidth="1"/>
    <col min="4087" max="4087" width="20.42578125" style="88" customWidth="1"/>
    <col min="4088" max="4088" width="10.85546875" style="88" customWidth="1"/>
    <col min="4089" max="4089" width="11.140625" style="88" customWidth="1"/>
    <col min="4090" max="4090" width="6.7109375" style="88" customWidth="1"/>
    <col min="4091" max="4091" width="21.7109375" style="88" customWidth="1"/>
    <col min="4092" max="4337" width="10" style="88"/>
    <col min="4338" max="4338" width="5.140625" style="88" customWidth="1"/>
    <col min="4339" max="4339" width="10" style="88"/>
    <col min="4340" max="4340" width="11.28515625" style="88" customWidth="1"/>
    <col min="4341" max="4341" width="9.7109375" style="88" customWidth="1"/>
    <col min="4342" max="4342" width="7" style="88" customWidth="1"/>
    <col min="4343" max="4343" width="20.42578125" style="88" customWidth="1"/>
    <col min="4344" max="4344" width="10.85546875" style="88" customWidth="1"/>
    <col min="4345" max="4345" width="11.140625" style="88" customWidth="1"/>
    <col min="4346" max="4346" width="6.7109375" style="88" customWidth="1"/>
    <col min="4347" max="4347" width="21.7109375" style="88" customWidth="1"/>
    <col min="4348" max="4593" width="10" style="88"/>
    <col min="4594" max="4594" width="5.140625" style="88" customWidth="1"/>
    <col min="4595" max="4595" width="10" style="88"/>
    <col min="4596" max="4596" width="11.28515625" style="88" customWidth="1"/>
    <col min="4597" max="4597" width="9.7109375" style="88" customWidth="1"/>
    <col min="4598" max="4598" width="7" style="88" customWidth="1"/>
    <col min="4599" max="4599" width="20.42578125" style="88" customWidth="1"/>
    <col min="4600" max="4600" width="10.85546875" style="88" customWidth="1"/>
    <col min="4601" max="4601" width="11.140625" style="88" customWidth="1"/>
    <col min="4602" max="4602" width="6.7109375" style="88" customWidth="1"/>
    <col min="4603" max="4603" width="21.7109375" style="88" customWidth="1"/>
    <col min="4604" max="4849" width="10" style="88"/>
    <col min="4850" max="4850" width="5.140625" style="88" customWidth="1"/>
    <col min="4851" max="4851" width="10" style="88"/>
    <col min="4852" max="4852" width="11.28515625" style="88" customWidth="1"/>
    <col min="4853" max="4853" width="9.7109375" style="88" customWidth="1"/>
    <col min="4854" max="4854" width="7" style="88" customWidth="1"/>
    <col min="4855" max="4855" width="20.42578125" style="88" customWidth="1"/>
    <col min="4856" max="4856" width="10.85546875" style="88" customWidth="1"/>
    <col min="4857" max="4857" width="11.140625" style="88" customWidth="1"/>
    <col min="4858" max="4858" width="6.7109375" style="88" customWidth="1"/>
    <col min="4859" max="4859" width="21.7109375" style="88" customWidth="1"/>
    <col min="4860" max="5105" width="10" style="88"/>
    <col min="5106" max="5106" width="5.140625" style="88" customWidth="1"/>
    <col min="5107" max="5107" width="10" style="88"/>
    <col min="5108" max="5108" width="11.28515625" style="88" customWidth="1"/>
    <col min="5109" max="5109" width="9.7109375" style="88" customWidth="1"/>
    <col min="5110" max="5110" width="7" style="88" customWidth="1"/>
    <col min="5111" max="5111" width="20.42578125" style="88" customWidth="1"/>
    <col min="5112" max="5112" width="10.85546875" style="88" customWidth="1"/>
    <col min="5113" max="5113" width="11.140625" style="88" customWidth="1"/>
    <col min="5114" max="5114" width="6.7109375" style="88" customWidth="1"/>
    <col min="5115" max="5115" width="21.7109375" style="88" customWidth="1"/>
    <col min="5116" max="5361" width="10" style="88"/>
    <col min="5362" max="5362" width="5.140625" style="88" customWidth="1"/>
    <col min="5363" max="5363" width="10" style="88"/>
    <col min="5364" max="5364" width="11.28515625" style="88" customWidth="1"/>
    <col min="5365" max="5365" width="9.7109375" style="88" customWidth="1"/>
    <col min="5366" max="5366" width="7" style="88" customWidth="1"/>
    <col min="5367" max="5367" width="20.42578125" style="88" customWidth="1"/>
    <col min="5368" max="5368" width="10.85546875" style="88" customWidth="1"/>
    <col min="5369" max="5369" width="11.140625" style="88" customWidth="1"/>
    <col min="5370" max="5370" width="6.7109375" style="88" customWidth="1"/>
    <col min="5371" max="5371" width="21.7109375" style="88" customWidth="1"/>
    <col min="5372" max="5617" width="10" style="88"/>
    <col min="5618" max="5618" width="5.140625" style="88" customWidth="1"/>
    <col min="5619" max="5619" width="10" style="88"/>
    <col min="5620" max="5620" width="11.28515625" style="88" customWidth="1"/>
    <col min="5621" max="5621" width="9.7109375" style="88" customWidth="1"/>
    <col min="5622" max="5622" width="7" style="88" customWidth="1"/>
    <col min="5623" max="5623" width="20.42578125" style="88" customWidth="1"/>
    <col min="5624" max="5624" width="10.85546875" style="88" customWidth="1"/>
    <col min="5625" max="5625" width="11.140625" style="88" customWidth="1"/>
    <col min="5626" max="5626" width="6.7109375" style="88" customWidth="1"/>
    <col min="5627" max="5627" width="21.7109375" style="88" customWidth="1"/>
    <col min="5628" max="5873" width="10" style="88"/>
    <col min="5874" max="5874" width="5.140625" style="88" customWidth="1"/>
    <col min="5875" max="5875" width="10" style="88"/>
    <col min="5876" max="5876" width="11.28515625" style="88" customWidth="1"/>
    <col min="5877" max="5877" width="9.7109375" style="88" customWidth="1"/>
    <col min="5878" max="5878" width="7" style="88" customWidth="1"/>
    <col min="5879" max="5879" width="20.42578125" style="88" customWidth="1"/>
    <col min="5880" max="5880" width="10.85546875" style="88" customWidth="1"/>
    <col min="5881" max="5881" width="11.140625" style="88" customWidth="1"/>
    <col min="5882" max="5882" width="6.7109375" style="88" customWidth="1"/>
    <col min="5883" max="5883" width="21.7109375" style="88" customWidth="1"/>
    <col min="5884" max="6129" width="10" style="88"/>
    <col min="6130" max="6130" width="5.140625" style="88" customWidth="1"/>
    <col min="6131" max="6131" width="10" style="88"/>
    <col min="6132" max="6132" width="11.28515625" style="88" customWidth="1"/>
    <col min="6133" max="6133" width="9.7109375" style="88" customWidth="1"/>
    <col min="6134" max="6134" width="7" style="88" customWidth="1"/>
    <col min="6135" max="6135" width="20.42578125" style="88" customWidth="1"/>
    <col min="6136" max="6136" width="10.85546875" style="88" customWidth="1"/>
    <col min="6137" max="6137" width="11.140625" style="88" customWidth="1"/>
    <col min="6138" max="6138" width="6.7109375" style="88" customWidth="1"/>
    <col min="6139" max="6139" width="21.7109375" style="88" customWidth="1"/>
    <col min="6140" max="6385" width="10" style="88"/>
    <col min="6386" max="6386" width="5.140625" style="88" customWidth="1"/>
    <col min="6387" max="6387" width="10" style="88"/>
    <col min="6388" max="6388" width="11.28515625" style="88" customWidth="1"/>
    <col min="6389" max="6389" width="9.7109375" style="88" customWidth="1"/>
    <col min="6390" max="6390" width="7" style="88" customWidth="1"/>
    <col min="6391" max="6391" width="20.42578125" style="88" customWidth="1"/>
    <col min="6392" max="6392" width="10.85546875" style="88" customWidth="1"/>
    <col min="6393" max="6393" width="11.140625" style="88" customWidth="1"/>
    <col min="6394" max="6394" width="6.7109375" style="88" customWidth="1"/>
    <col min="6395" max="6395" width="21.7109375" style="88" customWidth="1"/>
    <col min="6396" max="6641" width="10" style="88"/>
    <col min="6642" max="6642" width="5.140625" style="88" customWidth="1"/>
    <col min="6643" max="6643" width="10" style="88"/>
    <col min="6644" max="6644" width="11.28515625" style="88" customWidth="1"/>
    <col min="6645" max="6645" width="9.7109375" style="88" customWidth="1"/>
    <col min="6646" max="6646" width="7" style="88" customWidth="1"/>
    <col min="6647" max="6647" width="20.42578125" style="88" customWidth="1"/>
    <col min="6648" max="6648" width="10.85546875" style="88" customWidth="1"/>
    <col min="6649" max="6649" width="11.140625" style="88" customWidth="1"/>
    <col min="6650" max="6650" width="6.7109375" style="88" customWidth="1"/>
    <col min="6651" max="6651" width="21.7109375" style="88" customWidth="1"/>
    <col min="6652" max="6897" width="10" style="88"/>
    <col min="6898" max="6898" width="5.140625" style="88" customWidth="1"/>
    <col min="6899" max="6899" width="10" style="88"/>
    <col min="6900" max="6900" width="11.28515625" style="88" customWidth="1"/>
    <col min="6901" max="6901" width="9.7109375" style="88" customWidth="1"/>
    <col min="6902" max="6902" width="7" style="88" customWidth="1"/>
    <col min="6903" max="6903" width="20.42578125" style="88" customWidth="1"/>
    <col min="6904" max="6904" width="10.85546875" style="88" customWidth="1"/>
    <col min="6905" max="6905" width="11.140625" style="88" customWidth="1"/>
    <col min="6906" max="6906" width="6.7109375" style="88" customWidth="1"/>
    <col min="6907" max="6907" width="21.7109375" style="88" customWidth="1"/>
    <col min="6908" max="7153" width="10" style="88"/>
    <col min="7154" max="7154" width="5.140625" style="88" customWidth="1"/>
    <col min="7155" max="7155" width="10" style="88"/>
    <col min="7156" max="7156" width="11.28515625" style="88" customWidth="1"/>
    <col min="7157" max="7157" width="9.7109375" style="88" customWidth="1"/>
    <col min="7158" max="7158" width="7" style="88" customWidth="1"/>
    <col min="7159" max="7159" width="20.42578125" style="88" customWidth="1"/>
    <col min="7160" max="7160" width="10.85546875" style="88" customWidth="1"/>
    <col min="7161" max="7161" width="11.140625" style="88" customWidth="1"/>
    <col min="7162" max="7162" width="6.7109375" style="88" customWidth="1"/>
    <col min="7163" max="7163" width="21.7109375" style="88" customWidth="1"/>
    <col min="7164" max="7409" width="10" style="88"/>
    <col min="7410" max="7410" width="5.140625" style="88" customWidth="1"/>
    <col min="7411" max="7411" width="10" style="88"/>
    <col min="7412" max="7412" width="11.28515625" style="88" customWidth="1"/>
    <col min="7413" max="7413" width="9.7109375" style="88" customWidth="1"/>
    <col min="7414" max="7414" width="7" style="88" customWidth="1"/>
    <col min="7415" max="7415" width="20.42578125" style="88" customWidth="1"/>
    <col min="7416" max="7416" width="10.85546875" style="88" customWidth="1"/>
    <col min="7417" max="7417" width="11.140625" style="88" customWidth="1"/>
    <col min="7418" max="7418" width="6.7109375" style="88" customWidth="1"/>
    <col min="7419" max="7419" width="21.7109375" style="88" customWidth="1"/>
    <col min="7420" max="7665" width="10" style="88"/>
    <col min="7666" max="7666" width="5.140625" style="88" customWidth="1"/>
    <col min="7667" max="7667" width="10" style="88"/>
    <col min="7668" max="7668" width="11.28515625" style="88" customWidth="1"/>
    <col min="7669" max="7669" width="9.7109375" style="88" customWidth="1"/>
    <col min="7670" max="7670" width="7" style="88" customWidth="1"/>
    <col min="7671" max="7671" width="20.42578125" style="88" customWidth="1"/>
    <col min="7672" max="7672" width="10.85546875" style="88" customWidth="1"/>
    <col min="7673" max="7673" width="11.140625" style="88" customWidth="1"/>
    <col min="7674" max="7674" width="6.7109375" style="88" customWidth="1"/>
    <col min="7675" max="7675" width="21.7109375" style="88" customWidth="1"/>
    <col min="7676" max="7921" width="10" style="88"/>
    <col min="7922" max="7922" width="5.140625" style="88" customWidth="1"/>
    <col min="7923" max="7923" width="10" style="88"/>
    <col min="7924" max="7924" width="11.28515625" style="88" customWidth="1"/>
    <col min="7925" max="7925" width="9.7109375" style="88" customWidth="1"/>
    <col min="7926" max="7926" width="7" style="88" customWidth="1"/>
    <col min="7927" max="7927" width="20.42578125" style="88" customWidth="1"/>
    <col min="7928" max="7928" width="10.85546875" style="88" customWidth="1"/>
    <col min="7929" max="7929" width="11.140625" style="88" customWidth="1"/>
    <col min="7930" max="7930" width="6.7109375" style="88" customWidth="1"/>
    <col min="7931" max="7931" width="21.7109375" style="88" customWidth="1"/>
    <col min="7932" max="8177" width="10" style="88"/>
    <col min="8178" max="8178" width="5.140625" style="88" customWidth="1"/>
    <col min="8179" max="8179" width="10" style="88"/>
    <col min="8180" max="8180" width="11.28515625" style="88" customWidth="1"/>
    <col min="8181" max="8181" width="9.7109375" style="88" customWidth="1"/>
    <col min="8182" max="8182" width="7" style="88" customWidth="1"/>
    <col min="8183" max="8183" width="20.42578125" style="88" customWidth="1"/>
    <col min="8184" max="8184" width="10.85546875" style="88" customWidth="1"/>
    <col min="8185" max="8185" width="11.140625" style="88" customWidth="1"/>
    <col min="8186" max="8186" width="6.7109375" style="88" customWidth="1"/>
    <col min="8187" max="8187" width="21.7109375" style="88" customWidth="1"/>
    <col min="8188" max="8433" width="10" style="88"/>
    <col min="8434" max="8434" width="5.140625" style="88" customWidth="1"/>
    <col min="8435" max="8435" width="10" style="88"/>
    <col min="8436" max="8436" width="11.28515625" style="88" customWidth="1"/>
    <col min="8437" max="8437" width="9.7109375" style="88" customWidth="1"/>
    <col min="8438" max="8438" width="7" style="88" customWidth="1"/>
    <col min="8439" max="8439" width="20.42578125" style="88" customWidth="1"/>
    <col min="8440" max="8440" width="10.85546875" style="88" customWidth="1"/>
    <col min="8441" max="8441" width="11.140625" style="88" customWidth="1"/>
    <col min="8442" max="8442" width="6.7109375" style="88" customWidth="1"/>
    <col min="8443" max="8443" width="21.7109375" style="88" customWidth="1"/>
    <col min="8444" max="8689" width="10" style="88"/>
    <col min="8690" max="8690" width="5.140625" style="88" customWidth="1"/>
    <col min="8691" max="8691" width="10" style="88"/>
    <col min="8692" max="8692" width="11.28515625" style="88" customWidth="1"/>
    <col min="8693" max="8693" width="9.7109375" style="88" customWidth="1"/>
    <col min="8694" max="8694" width="7" style="88" customWidth="1"/>
    <col min="8695" max="8695" width="20.42578125" style="88" customWidth="1"/>
    <col min="8696" max="8696" width="10.85546875" style="88" customWidth="1"/>
    <col min="8697" max="8697" width="11.140625" style="88" customWidth="1"/>
    <col min="8698" max="8698" width="6.7109375" style="88" customWidth="1"/>
    <col min="8699" max="8699" width="21.7109375" style="88" customWidth="1"/>
    <col min="8700" max="8945" width="10" style="88"/>
    <col min="8946" max="8946" width="5.140625" style="88" customWidth="1"/>
    <col min="8947" max="8947" width="10" style="88"/>
    <col min="8948" max="8948" width="11.28515625" style="88" customWidth="1"/>
    <col min="8949" max="8949" width="9.7109375" style="88" customWidth="1"/>
    <col min="8950" max="8950" width="7" style="88" customWidth="1"/>
    <col min="8951" max="8951" width="20.42578125" style="88" customWidth="1"/>
    <col min="8952" max="8952" width="10.85546875" style="88" customWidth="1"/>
    <col min="8953" max="8953" width="11.140625" style="88" customWidth="1"/>
    <col min="8954" max="8954" width="6.7109375" style="88" customWidth="1"/>
    <col min="8955" max="8955" width="21.7109375" style="88" customWidth="1"/>
    <col min="8956" max="9201" width="10" style="88"/>
    <col min="9202" max="9202" width="5.140625" style="88" customWidth="1"/>
    <col min="9203" max="9203" width="10" style="88"/>
    <col min="9204" max="9204" width="11.28515625" style="88" customWidth="1"/>
    <col min="9205" max="9205" width="9.7109375" style="88" customWidth="1"/>
    <col min="9206" max="9206" width="7" style="88" customWidth="1"/>
    <col min="9207" max="9207" width="20.42578125" style="88" customWidth="1"/>
    <col min="9208" max="9208" width="10.85546875" style="88" customWidth="1"/>
    <col min="9209" max="9209" width="11.140625" style="88" customWidth="1"/>
    <col min="9210" max="9210" width="6.7109375" style="88" customWidth="1"/>
    <col min="9211" max="9211" width="21.7109375" style="88" customWidth="1"/>
    <col min="9212" max="9457" width="10" style="88"/>
    <col min="9458" max="9458" width="5.140625" style="88" customWidth="1"/>
    <col min="9459" max="9459" width="10" style="88"/>
    <col min="9460" max="9460" width="11.28515625" style="88" customWidth="1"/>
    <col min="9461" max="9461" width="9.7109375" style="88" customWidth="1"/>
    <col min="9462" max="9462" width="7" style="88" customWidth="1"/>
    <col min="9463" max="9463" width="20.42578125" style="88" customWidth="1"/>
    <col min="9464" max="9464" width="10.85546875" style="88" customWidth="1"/>
    <col min="9465" max="9465" width="11.140625" style="88" customWidth="1"/>
    <col min="9466" max="9466" width="6.7109375" style="88" customWidth="1"/>
    <col min="9467" max="9467" width="21.7109375" style="88" customWidth="1"/>
    <col min="9468" max="9713" width="10" style="88"/>
    <col min="9714" max="9714" width="5.140625" style="88" customWidth="1"/>
    <col min="9715" max="9715" width="10" style="88"/>
    <col min="9716" max="9716" width="11.28515625" style="88" customWidth="1"/>
    <col min="9717" max="9717" width="9.7109375" style="88" customWidth="1"/>
    <col min="9718" max="9718" width="7" style="88" customWidth="1"/>
    <col min="9719" max="9719" width="20.42578125" style="88" customWidth="1"/>
    <col min="9720" max="9720" width="10.85546875" style="88" customWidth="1"/>
    <col min="9721" max="9721" width="11.140625" style="88" customWidth="1"/>
    <col min="9722" max="9722" width="6.7109375" style="88" customWidth="1"/>
    <col min="9723" max="9723" width="21.7109375" style="88" customWidth="1"/>
    <col min="9724" max="9969" width="10" style="88"/>
    <col min="9970" max="9970" width="5.140625" style="88" customWidth="1"/>
    <col min="9971" max="9971" width="10" style="88"/>
    <col min="9972" max="9972" width="11.28515625" style="88" customWidth="1"/>
    <col min="9973" max="9973" width="9.7109375" style="88" customWidth="1"/>
    <col min="9974" max="9974" width="7" style="88" customWidth="1"/>
    <col min="9975" max="9975" width="20.42578125" style="88" customWidth="1"/>
    <col min="9976" max="9976" width="10.85546875" style="88" customWidth="1"/>
    <col min="9977" max="9977" width="11.140625" style="88" customWidth="1"/>
    <col min="9978" max="9978" width="6.7109375" style="88" customWidth="1"/>
    <col min="9979" max="9979" width="21.7109375" style="88" customWidth="1"/>
    <col min="9980" max="10225" width="10" style="88"/>
    <col min="10226" max="10226" width="5.140625" style="88" customWidth="1"/>
    <col min="10227" max="10227" width="10" style="88"/>
    <col min="10228" max="10228" width="11.28515625" style="88" customWidth="1"/>
    <col min="10229" max="10229" width="9.7109375" style="88" customWidth="1"/>
    <col min="10230" max="10230" width="7" style="88" customWidth="1"/>
    <col min="10231" max="10231" width="20.42578125" style="88" customWidth="1"/>
    <col min="10232" max="10232" width="10.85546875" style="88" customWidth="1"/>
    <col min="10233" max="10233" width="11.140625" style="88" customWidth="1"/>
    <col min="10234" max="10234" width="6.7109375" style="88" customWidth="1"/>
    <col min="10235" max="10235" width="21.7109375" style="88" customWidth="1"/>
    <col min="10236" max="10481" width="10" style="88"/>
    <col min="10482" max="10482" width="5.140625" style="88" customWidth="1"/>
    <col min="10483" max="10483" width="10" style="88"/>
    <col min="10484" max="10484" width="11.28515625" style="88" customWidth="1"/>
    <col min="10485" max="10485" width="9.7109375" style="88" customWidth="1"/>
    <col min="10486" max="10486" width="7" style="88" customWidth="1"/>
    <col min="10487" max="10487" width="20.42578125" style="88" customWidth="1"/>
    <col min="10488" max="10488" width="10.85546875" style="88" customWidth="1"/>
    <col min="10489" max="10489" width="11.140625" style="88" customWidth="1"/>
    <col min="10490" max="10490" width="6.7109375" style="88" customWidth="1"/>
    <col min="10491" max="10491" width="21.7109375" style="88" customWidth="1"/>
    <col min="10492" max="10737" width="10" style="88"/>
    <col min="10738" max="10738" width="5.140625" style="88" customWidth="1"/>
    <col min="10739" max="10739" width="10" style="88"/>
    <col min="10740" max="10740" width="11.28515625" style="88" customWidth="1"/>
    <col min="10741" max="10741" width="9.7109375" style="88" customWidth="1"/>
    <col min="10742" max="10742" width="7" style="88" customWidth="1"/>
    <col min="10743" max="10743" width="20.42578125" style="88" customWidth="1"/>
    <col min="10744" max="10744" width="10.85546875" style="88" customWidth="1"/>
    <col min="10745" max="10745" width="11.140625" style="88" customWidth="1"/>
    <col min="10746" max="10746" width="6.7109375" style="88" customWidth="1"/>
    <col min="10747" max="10747" width="21.7109375" style="88" customWidth="1"/>
    <col min="10748" max="10993" width="10" style="88"/>
    <col min="10994" max="10994" width="5.140625" style="88" customWidth="1"/>
    <col min="10995" max="10995" width="10" style="88"/>
    <col min="10996" max="10996" width="11.28515625" style="88" customWidth="1"/>
    <col min="10997" max="10997" width="9.7109375" style="88" customWidth="1"/>
    <col min="10998" max="10998" width="7" style="88" customWidth="1"/>
    <col min="10999" max="10999" width="20.42578125" style="88" customWidth="1"/>
    <col min="11000" max="11000" width="10.85546875" style="88" customWidth="1"/>
    <col min="11001" max="11001" width="11.140625" style="88" customWidth="1"/>
    <col min="11002" max="11002" width="6.7109375" style="88" customWidth="1"/>
    <col min="11003" max="11003" width="21.7109375" style="88" customWidth="1"/>
    <col min="11004" max="11249" width="10" style="88"/>
    <col min="11250" max="11250" width="5.140625" style="88" customWidth="1"/>
    <col min="11251" max="11251" width="10" style="88"/>
    <col min="11252" max="11252" width="11.28515625" style="88" customWidth="1"/>
    <col min="11253" max="11253" width="9.7109375" style="88" customWidth="1"/>
    <col min="11254" max="11254" width="7" style="88" customWidth="1"/>
    <col min="11255" max="11255" width="20.42578125" style="88" customWidth="1"/>
    <col min="11256" max="11256" width="10.85546875" style="88" customWidth="1"/>
    <col min="11257" max="11257" width="11.140625" style="88" customWidth="1"/>
    <col min="11258" max="11258" width="6.7109375" style="88" customWidth="1"/>
    <col min="11259" max="11259" width="21.7109375" style="88" customWidth="1"/>
    <col min="11260" max="11505" width="10" style="88"/>
    <col min="11506" max="11506" width="5.140625" style="88" customWidth="1"/>
    <col min="11507" max="11507" width="10" style="88"/>
    <col min="11508" max="11508" width="11.28515625" style="88" customWidth="1"/>
    <col min="11509" max="11509" width="9.7109375" style="88" customWidth="1"/>
    <col min="11510" max="11510" width="7" style="88" customWidth="1"/>
    <col min="11511" max="11511" width="20.42578125" style="88" customWidth="1"/>
    <col min="11512" max="11512" width="10.85546875" style="88" customWidth="1"/>
    <col min="11513" max="11513" width="11.140625" style="88" customWidth="1"/>
    <col min="11514" max="11514" width="6.7109375" style="88" customWidth="1"/>
    <col min="11515" max="11515" width="21.7109375" style="88" customWidth="1"/>
    <col min="11516" max="11761" width="10" style="88"/>
    <col min="11762" max="11762" width="5.140625" style="88" customWidth="1"/>
    <col min="11763" max="11763" width="10" style="88"/>
    <col min="11764" max="11764" width="11.28515625" style="88" customWidth="1"/>
    <col min="11765" max="11765" width="9.7109375" style="88" customWidth="1"/>
    <col min="11766" max="11766" width="7" style="88" customWidth="1"/>
    <col min="11767" max="11767" width="20.42578125" style="88" customWidth="1"/>
    <col min="11768" max="11768" width="10.85546875" style="88" customWidth="1"/>
    <col min="11769" max="11769" width="11.140625" style="88" customWidth="1"/>
    <col min="11770" max="11770" width="6.7109375" style="88" customWidth="1"/>
    <col min="11771" max="11771" width="21.7109375" style="88" customWidth="1"/>
    <col min="11772" max="12017" width="10" style="88"/>
    <col min="12018" max="12018" width="5.140625" style="88" customWidth="1"/>
    <col min="12019" max="12019" width="10" style="88"/>
    <col min="12020" max="12020" width="11.28515625" style="88" customWidth="1"/>
    <col min="12021" max="12021" width="9.7109375" style="88" customWidth="1"/>
    <col min="12022" max="12022" width="7" style="88" customWidth="1"/>
    <col min="12023" max="12023" width="20.42578125" style="88" customWidth="1"/>
    <col min="12024" max="12024" width="10.85546875" style="88" customWidth="1"/>
    <col min="12025" max="12025" width="11.140625" style="88" customWidth="1"/>
    <col min="12026" max="12026" width="6.7109375" style="88" customWidth="1"/>
    <col min="12027" max="12027" width="21.7109375" style="88" customWidth="1"/>
    <col min="12028" max="12273" width="10" style="88"/>
    <col min="12274" max="12274" width="5.140625" style="88" customWidth="1"/>
    <col min="12275" max="12275" width="10" style="88"/>
    <col min="12276" max="12276" width="11.28515625" style="88" customWidth="1"/>
    <col min="12277" max="12277" width="9.7109375" style="88" customWidth="1"/>
    <col min="12278" max="12278" width="7" style="88" customWidth="1"/>
    <col min="12279" max="12279" width="20.42578125" style="88" customWidth="1"/>
    <col min="12280" max="12280" width="10.85546875" style="88" customWidth="1"/>
    <col min="12281" max="12281" width="11.140625" style="88" customWidth="1"/>
    <col min="12282" max="12282" width="6.7109375" style="88" customWidth="1"/>
    <col min="12283" max="12283" width="21.7109375" style="88" customWidth="1"/>
    <col min="12284" max="12529" width="10" style="88"/>
    <col min="12530" max="12530" width="5.140625" style="88" customWidth="1"/>
    <col min="12531" max="12531" width="10" style="88"/>
    <col min="12532" max="12532" width="11.28515625" style="88" customWidth="1"/>
    <col min="12533" max="12533" width="9.7109375" style="88" customWidth="1"/>
    <col min="12534" max="12534" width="7" style="88" customWidth="1"/>
    <col min="12535" max="12535" width="20.42578125" style="88" customWidth="1"/>
    <col min="12536" max="12536" width="10.85546875" style="88" customWidth="1"/>
    <col min="12537" max="12537" width="11.140625" style="88" customWidth="1"/>
    <col min="12538" max="12538" width="6.7109375" style="88" customWidth="1"/>
    <col min="12539" max="12539" width="21.7109375" style="88" customWidth="1"/>
    <col min="12540" max="12785" width="10" style="88"/>
    <col min="12786" max="12786" width="5.140625" style="88" customWidth="1"/>
    <col min="12787" max="12787" width="10" style="88"/>
    <col min="12788" max="12788" width="11.28515625" style="88" customWidth="1"/>
    <col min="12789" max="12789" width="9.7109375" style="88" customWidth="1"/>
    <col min="12790" max="12790" width="7" style="88" customWidth="1"/>
    <col min="12791" max="12791" width="20.42578125" style="88" customWidth="1"/>
    <col min="12792" max="12792" width="10.85546875" style="88" customWidth="1"/>
    <col min="12793" max="12793" width="11.140625" style="88" customWidth="1"/>
    <col min="12794" max="12794" width="6.7109375" style="88" customWidth="1"/>
    <col min="12795" max="12795" width="21.7109375" style="88" customWidth="1"/>
    <col min="12796" max="13041" width="10" style="88"/>
    <col min="13042" max="13042" width="5.140625" style="88" customWidth="1"/>
    <col min="13043" max="13043" width="10" style="88"/>
    <col min="13044" max="13044" width="11.28515625" style="88" customWidth="1"/>
    <col min="13045" max="13045" width="9.7109375" style="88" customWidth="1"/>
    <col min="13046" max="13046" width="7" style="88" customWidth="1"/>
    <col min="13047" max="13047" width="20.42578125" style="88" customWidth="1"/>
    <col min="13048" max="13048" width="10.85546875" style="88" customWidth="1"/>
    <col min="13049" max="13049" width="11.140625" style="88" customWidth="1"/>
    <col min="13050" max="13050" width="6.7109375" style="88" customWidth="1"/>
    <col min="13051" max="13051" width="21.7109375" style="88" customWidth="1"/>
    <col min="13052" max="13297" width="10" style="88"/>
    <col min="13298" max="13298" width="5.140625" style="88" customWidth="1"/>
    <col min="13299" max="13299" width="10" style="88"/>
    <col min="13300" max="13300" width="11.28515625" style="88" customWidth="1"/>
    <col min="13301" max="13301" width="9.7109375" style="88" customWidth="1"/>
    <col min="13302" max="13302" width="7" style="88" customWidth="1"/>
    <col min="13303" max="13303" width="20.42578125" style="88" customWidth="1"/>
    <col min="13304" max="13304" width="10.85546875" style="88" customWidth="1"/>
    <col min="13305" max="13305" width="11.140625" style="88" customWidth="1"/>
    <col min="13306" max="13306" width="6.7109375" style="88" customWidth="1"/>
    <col min="13307" max="13307" width="21.7109375" style="88" customWidth="1"/>
    <col min="13308" max="13553" width="10" style="88"/>
    <col min="13554" max="13554" width="5.140625" style="88" customWidth="1"/>
    <col min="13555" max="13555" width="10" style="88"/>
    <col min="13556" max="13556" width="11.28515625" style="88" customWidth="1"/>
    <col min="13557" max="13557" width="9.7109375" style="88" customWidth="1"/>
    <col min="13558" max="13558" width="7" style="88" customWidth="1"/>
    <col min="13559" max="13559" width="20.42578125" style="88" customWidth="1"/>
    <col min="13560" max="13560" width="10.85546875" style="88" customWidth="1"/>
    <col min="13561" max="13561" width="11.140625" style="88" customWidth="1"/>
    <col min="13562" max="13562" width="6.7109375" style="88" customWidth="1"/>
    <col min="13563" max="13563" width="21.7109375" style="88" customWidth="1"/>
    <col min="13564" max="13809" width="10" style="88"/>
    <col min="13810" max="13810" width="5.140625" style="88" customWidth="1"/>
    <col min="13811" max="13811" width="10" style="88"/>
    <col min="13812" max="13812" width="11.28515625" style="88" customWidth="1"/>
    <col min="13813" max="13813" width="9.7109375" style="88" customWidth="1"/>
    <col min="13814" max="13814" width="7" style="88" customWidth="1"/>
    <col min="13815" max="13815" width="20.42578125" style="88" customWidth="1"/>
    <col min="13816" max="13816" width="10.85546875" style="88" customWidth="1"/>
    <col min="13817" max="13817" width="11.140625" style="88" customWidth="1"/>
    <col min="13818" max="13818" width="6.7109375" style="88" customWidth="1"/>
    <col min="13819" max="13819" width="21.7109375" style="88" customWidth="1"/>
    <col min="13820" max="14065" width="10" style="88"/>
    <col min="14066" max="14066" width="5.140625" style="88" customWidth="1"/>
    <col min="14067" max="14067" width="10" style="88"/>
    <col min="14068" max="14068" width="11.28515625" style="88" customWidth="1"/>
    <col min="14069" max="14069" width="9.7109375" style="88" customWidth="1"/>
    <col min="14070" max="14070" width="7" style="88" customWidth="1"/>
    <col min="14071" max="14071" width="20.42578125" style="88" customWidth="1"/>
    <col min="14072" max="14072" width="10.85546875" style="88" customWidth="1"/>
    <col min="14073" max="14073" width="11.140625" style="88" customWidth="1"/>
    <col min="14074" max="14074" width="6.7109375" style="88" customWidth="1"/>
    <col min="14075" max="14075" width="21.7109375" style="88" customWidth="1"/>
    <col min="14076" max="14321" width="10" style="88"/>
    <col min="14322" max="14322" width="5.140625" style="88" customWidth="1"/>
    <col min="14323" max="14323" width="10" style="88"/>
    <col min="14324" max="14324" width="11.28515625" style="88" customWidth="1"/>
    <col min="14325" max="14325" width="9.7109375" style="88" customWidth="1"/>
    <col min="14326" max="14326" width="7" style="88" customWidth="1"/>
    <col min="14327" max="14327" width="20.42578125" style="88" customWidth="1"/>
    <col min="14328" max="14328" width="10.85546875" style="88" customWidth="1"/>
    <col min="14329" max="14329" width="11.140625" style="88" customWidth="1"/>
    <col min="14330" max="14330" width="6.7109375" style="88" customWidth="1"/>
    <col min="14331" max="14331" width="21.7109375" style="88" customWidth="1"/>
    <col min="14332" max="14577" width="10" style="88"/>
    <col min="14578" max="14578" width="5.140625" style="88" customWidth="1"/>
    <col min="14579" max="14579" width="10" style="88"/>
    <col min="14580" max="14580" width="11.28515625" style="88" customWidth="1"/>
    <col min="14581" max="14581" width="9.7109375" style="88" customWidth="1"/>
    <col min="14582" max="14582" width="7" style="88" customWidth="1"/>
    <col min="14583" max="14583" width="20.42578125" style="88" customWidth="1"/>
    <col min="14584" max="14584" width="10.85546875" style="88" customWidth="1"/>
    <col min="14585" max="14585" width="11.140625" style="88" customWidth="1"/>
    <col min="14586" max="14586" width="6.7109375" style="88" customWidth="1"/>
    <col min="14587" max="14587" width="21.7109375" style="88" customWidth="1"/>
    <col min="14588" max="14833" width="10" style="88"/>
    <col min="14834" max="14834" width="5.140625" style="88" customWidth="1"/>
    <col min="14835" max="14835" width="10" style="88"/>
    <col min="14836" max="14836" width="11.28515625" style="88" customWidth="1"/>
    <col min="14837" max="14837" width="9.7109375" style="88" customWidth="1"/>
    <col min="14838" max="14838" width="7" style="88" customWidth="1"/>
    <col min="14839" max="14839" width="20.42578125" style="88" customWidth="1"/>
    <col min="14840" max="14840" width="10.85546875" style="88" customWidth="1"/>
    <col min="14841" max="14841" width="11.140625" style="88" customWidth="1"/>
    <col min="14842" max="14842" width="6.7109375" style="88" customWidth="1"/>
    <col min="14843" max="14843" width="21.7109375" style="88" customWidth="1"/>
    <col min="14844" max="15089" width="10" style="88"/>
    <col min="15090" max="15090" width="5.140625" style="88" customWidth="1"/>
    <col min="15091" max="15091" width="10" style="88"/>
    <col min="15092" max="15092" width="11.28515625" style="88" customWidth="1"/>
    <col min="15093" max="15093" width="9.7109375" style="88" customWidth="1"/>
    <col min="15094" max="15094" width="7" style="88" customWidth="1"/>
    <col min="15095" max="15095" width="20.42578125" style="88" customWidth="1"/>
    <col min="15096" max="15096" width="10.85546875" style="88" customWidth="1"/>
    <col min="15097" max="15097" width="11.140625" style="88" customWidth="1"/>
    <col min="15098" max="15098" width="6.7109375" style="88" customWidth="1"/>
    <col min="15099" max="15099" width="21.7109375" style="88" customWidth="1"/>
    <col min="15100" max="15345" width="10" style="88"/>
    <col min="15346" max="15346" width="5.140625" style="88" customWidth="1"/>
    <col min="15347" max="15347" width="10" style="88"/>
    <col min="15348" max="15348" width="11.28515625" style="88" customWidth="1"/>
    <col min="15349" max="15349" width="9.7109375" style="88" customWidth="1"/>
    <col min="15350" max="15350" width="7" style="88" customWidth="1"/>
    <col min="15351" max="15351" width="20.42578125" style="88" customWidth="1"/>
    <col min="15352" max="15352" width="10.85546875" style="88" customWidth="1"/>
    <col min="15353" max="15353" width="11.140625" style="88" customWidth="1"/>
    <col min="15354" max="15354" width="6.7109375" style="88" customWidth="1"/>
    <col min="15355" max="15355" width="21.7109375" style="88" customWidth="1"/>
    <col min="15356" max="15601" width="10" style="88"/>
    <col min="15602" max="15602" width="5.140625" style="88" customWidth="1"/>
    <col min="15603" max="15603" width="10" style="88"/>
    <col min="15604" max="15604" width="11.28515625" style="88" customWidth="1"/>
    <col min="15605" max="15605" width="9.7109375" style="88" customWidth="1"/>
    <col min="15606" max="15606" width="7" style="88" customWidth="1"/>
    <col min="15607" max="15607" width="20.42578125" style="88" customWidth="1"/>
    <col min="15608" max="15608" width="10.85546875" style="88" customWidth="1"/>
    <col min="15609" max="15609" width="11.140625" style="88" customWidth="1"/>
    <col min="15610" max="15610" width="6.7109375" style="88" customWidth="1"/>
    <col min="15611" max="15611" width="21.7109375" style="88" customWidth="1"/>
    <col min="15612" max="15857" width="10" style="88"/>
    <col min="15858" max="15858" width="5.140625" style="88" customWidth="1"/>
    <col min="15859" max="15859" width="10" style="88"/>
    <col min="15860" max="15860" width="11.28515625" style="88" customWidth="1"/>
    <col min="15861" max="15861" width="9.7109375" style="88" customWidth="1"/>
    <col min="15862" max="15862" width="7" style="88" customWidth="1"/>
    <col min="15863" max="15863" width="20.42578125" style="88" customWidth="1"/>
    <col min="15864" max="15864" width="10.85546875" style="88" customWidth="1"/>
    <col min="15865" max="15865" width="11.140625" style="88" customWidth="1"/>
    <col min="15866" max="15866" width="6.7109375" style="88" customWidth="1"/>
    <col min="15867" max="15867" width="21.7109375" style="88" customWidth="1"/>
    <col min="15868" max="16113" width="10" style="88"/>
    <col min="16114" max="16114" width="5.140625" style="88" customWidth="1"/>
    <col min="16115" max="16115" width="10" style="88"/>
    <col min="16116" max="16116" width="11.28515625" style="88" customWidth="1"/>
    <col min="16117" max="16117" width="9.7109375" style="88" customWidth="1"/>
    <col min="16118" max="16118" width="7" style="88" customWidth="1"/>
    <col min="16119" max="16119" width="20.42578125" style="88" customWidth="1"/>
    <col min="16120" max="16120" width="10.85546875" style="88" customWidth="1"/>
    <col min="16121" max="16121" width="11.140625" style="88" customWidth="1"/>
    <col min="16122" max="16122" width="6.7109375" style="88" customWidth="1"/>
    <col min="16123" max="16123" width="21.7109375" style="88" customWidth="1"/>
    <col min="16124" max="16384" width="10" style="88"/>
  </cols>
  <sheetData>
    <row r="1" spans="1:6" ht="37.5" customHeight="1">
      <c r="A1" s="112" t="s">
        <v>807</v>
      </c>
      <c r="B1" s="113"/>
      <c r="C1" s="113"/>
      <c r="D1" s="113"/>
      <c r="E1" s="113"/>
      <c r="F1" s="113"/>
    </row>
    <row r="2" spans="1:6" s="89" customFormat="1" ht="32.25" customHeight="1">
      <c r="A2" s="67" t="s">
        <v>480</v>
      </c>
      <c r="B2" s="67" t="s">
        <v>481</v>
      </c>
      <c r="C2" s="67" t="s">
        <v>482</v>
      </c>
      <c r="D2" s="68" t="s">
        <v>276</v>
      </c>
      <c r="E2" s="69" t="s">
        <v>483</v>
      </c>
      <c r="F2" s="102" t="s">
        <v>805</v>
      </c>
    </row>
    <row r="3" spans="1:6" s="92" customFormat="1" ht="33" customHeight="1">
      <c r="A3" s="90">
        <v>1</v>
      </c>
      <c r="B3" s="103" t="s">
        <v>299</v>
      </c>
      <c r="C3" s="103" t="s">
        <v>201</v>
      </c>
      <c r="D3" s="84" t="s">
        <v>188</v>
      </c>
      <c r="E3" s="82" t="s">
        <v>724</v>
      </c>
      <c r="F3" s="91" t="s">
        <v>725</v>
      </c>
    </row>
    <row r="4" spans="1:6" s="92" customFormat="1" ht="33" customHeight="1">
      <c r="A4" s="90">
        <v>2</v>
      </c>
      <c r="B4" s="104" t="s">
        <v>726</v>
      </c>
      <c r="C4" s="104" t="s">
        <v>201</v>
      </c>
      <c r="D4" s="93" t="s">
        <v>710</v>
      </c>
      <c r="E4" s="82" t="s">
        <v>708</v>
      </c>
      <c r="F4" s="91" t="s">
        <v>702</v>
      </c>
    </row>
    <row r="5" spans="1:6" s="92" customFormat="1" ht="33" customHeight="1">
      <c r="A5" s="90">
        <v>3</v>
      </c>
      <c r="B5" s="103" t="s">
        <v>299</v>
      </c>
      <c r="C5" s="103" t="s">
        <v>201</v>
      </c>
      <c r="D5" s="84" t="s">
        <v>727</v>
      </c>
      <c r="E5" s="93" t="s">
        <v>728</v>
      </c>
      <c r="F5" s="91" t="s">
        <v>694</v>
      </c>
    </row>
    <row r="6" spans="1:6" s="92" customFormat="1" ht="33" customHeight="1">
      <c r="A6" s="90">
        <v>4</v>
      </c>
      <c r="B6" s="103" t="s">
        <v>299</v>
      </c>
      <c r="C6" s="103" t="s">
        <v>202</v>
      </c>
      <c r="D6" s="84" t="s">
        <v>21</v>
      </c>
      <c r="E6" s="82" t="s">
        <v>708</v>
      </c>
      <c r="F6" s="91" t="s">
        <v>694</v>
      </c>
    </row>
    <row r="7" spans="1:6" s="92" customFormat="1" ht="33" customHeight="1">
      <c r="A7" s="90">
        <v>5</v>
      </c>
      <c r="B7" s="103" t="s">
        <v>299</v>
      </c>
      <c r="C7" s="103" t="s">
        <v>202</v>
      </c>
      <c r="D7" s="84" t="s">
        <v>30</v>
      </c>
      <c r="E7" s="82" t="s">
        <v>695</v>
      </c>
      <c r="F7" s="91" t="s">
        <v>700</v>
      </c>
    </row>
    <row r="8" spans="1:6" s="92" customFormat="1" ht="33" customHeight="1">
      <c r="A8" s="90">
        <v>6</v>
      </c>
      <c r="B8" s="103" t="s">
        <v>730</v>
      </c>
      <c r="C8" s="103" t="s">
        <v>731</v>
      </c>
      <c r="D8" s="84" t="s">
        <v>729</v>
      </c>
      <c r="E8" s="82" t="s">
        <v>692</v>
      </c>
      <c r="F8" s="91" t="s">
        <v>700</v>
      </c>
    </row>
    <row r="9" spans="1:6" s="92" customFormat="1" ht="33" customHeight="1">
      <c r="A9" s="90">
        <v>7</v>
      </c>
      <c r="B9" s="103" t="s">
        <v>299</v>
      </c>
      <c r="C9" s="103" t="s">
        <v>203</v>
      </c>
      <c r="D9" s="84" t="s">
        <v>732</v>
      </c>
      <c r="E9" s="82" t="s">
        <v>724</v>
      </c>
      <c r="F9" s="91" t="s">
        <v>700</v>
      </c>
    </row>
    <row r="10" spans="1:6" s="92" customFormat="1" ht="33" customHeight="1">
      <c r="A10" s="90">
        <v>8</v>
      </c>
      <c r="B10" s="103" t="s">
        <v>299</v>
      </c>
      <c r="C10" s="103" t="s">
        <v>204</v>
      </c>
      <c r="D10" s="84" t="s">
        <v>23</v>
      </c>
      <c r="E10" s="82" t="s">
        <v>696</v>
      </c>
      <c r="F10" s="91" t="s">
        <v>693</v>
      </c>
    </row>
    <row r="11" spans="1:6" s="92" customFormat="1" ht="33" customHeight="1">
      <c r="A11" s="90">
        <v>9</v>
      </c>
      <c r="B11" s="103" t="s">
        <v>299</v>
      </c>
      <c r="C11" s="103" t="s">
        <v>204</v>
      </c>
      <c r="D11" s="84" t="s">
        <v>691</v>
      </c>
      <c r="E11" s="82" t="s">
        <v>698</v>
      </c>
      <c r="F11" s="91" t="s">
        <v>733</v>
      </c>
    </row>
    <row r="12" spans="1:6" s="92" customFormat="1" ht="33" customHeight="1">
      <c r="A12" s="90">
        <v>10</v>
      </c>
      <c r="B12" s="103" t="s">
        <v>735</v>
      </c>
      <c r="C12" s="103" t="s">
        <v>736</v>
      </c>
      <c r="D12" s="84" t="s">
        <v>734</v>
      </c>
      <c r="E12" s="82" t="s">
        <v>696</v>
      </c>
      <c r="F12" s="91" t="s">
        <v>693</v>
      </c>
    </row>
    <row r="13" spans="1:6" s="92" customFormat="1" ht="33" customHeight="1">
      <c r="A13" s="90">
        <v>11</v>
      </c>
      <c r="B13" s="103" t="s">
        <v>699</v>
      </c>
      <c r="C13" s="103" t="s">
        <v>206</v>
      </c>
      <c r="D13" s="84" t="s">
        <v>737</v>
      </c>
      <c r="E13" s="82" t="s">
        <v>696</v>
      </c>
      <c r="F13" s="91" t="s">
        <v>693</v>
      </c>
    </row>
    <row r="14" spans="1:6" ht="33" customHeight="1">
      <c r="A14" s="90">
        <v>12</v>
      </c>
      <c r="B14" s="103" t="s">
        <v>699</v>
      </c>
      <c r="C14" s="103" t="s">
        <v>207</v>
      </c>
      <c r="D14" s="84" t="s">
        <v>701</v>
      </c>
      <c r="E14" s="82" t="s">
        <v>708</v>
      </c>
      <c r="F14" s="91" t="s">
        <v>697</v>
      </c>
    </row>
    <row r="15" spans="1:6" ht="33" customHeight="1">
      <c r="A15" s="90">
        <v>13</v>
      </c>
      <c r="B15" s="103" t="s">
        <v>712</v>
      </c>
      <c r="C15" s="103" t="s">
        <v>713</v>
      </c>
      <c r="D15" s="84" t="s">
        <v>738</v>
      </c>
      <c r="E15" s="82" t="s">
        <v>739</v>
      </c>
      <c r="F15" s="91" t="s">
        <v>702</v>
      </c>
    </row>
    <row r="16" spans="1:6" ht="33" customHeight="1">
      <c r="A16" s="90">
        <v>14</v>
      </c>
      <c r="B16" s="103" t="s">
        <v>740</v>
      </c>
      <c r="C16" s="103" t="s">
        <v>741</v>
      </c>
      <c r="D16" s="84" t="s">
        <v>703</v>
      </c>
      <c r="E16" s="82" t="s">
        <v>708</v>
      </c>
      <c r="F16" s="91" t="s">
        <v>700</v>
      </c>
    </row>
    <row r="17" spans="1:6" ht="33" customHeight="1">
      <c r="A17" s="90">
        <v>15</v>
      </c>
      <c r="B17" s="103" t="s">
        <v>742</v>
      </c>
      <c r="C17" s="103" t="s">
        <v>743</v>
      </c>
      <c r="D17" s="84" t="s">
        <v>715</v>
      </c>
      <c r="E17" s="82" t="s">
        <v>744</v>
      </c>
      <c r="F17" s="91" t="s">
        <v>697</v>
      </c>
    </row>
    <row r="18" spans="1:6" ht="33" customHeight="1">
      <c r="A18" s="90">
        <v>16</v>
      </c>
      <c r="B18" s="103" t="s">
        <v>745</v>
      </c>
      <c r="C18" s="103" t="s">
        <v>746</v>
      </c>
      <c r="D18" s="84" t="s">
        <v>716</v>
      </c>
      <c r="E18" s="82" t="s">
        <v>704</v>
      </c>
      <c r="F18" s="91" t="s">
        <v>694</v>
      </c>
    </row>
    <row r="19" spans="1:6" ht="33" customHeight="1">
      <c r="A19" s="90">
        <v>17</v>
      </c>
      <c r="B19" s="103" t="s">
        <v>284</v>
      </c>
      <c r="C19" s="103" t="s">
        <v>211</v>
      </c>
      <c r="D19" s="84" t="s">
        <v>706</v>
      </c>
      <c r="E19" s="82" t="s">
        <v>739</v>
      </c>
      <c r="F19" s="91" t="s">
        <v>693</v>
      </c>
    </row>
    <row r="20" spans="1:6" ht="33" customHeight="1">
      <c r="A20" s="90">
        <v>18</v>
      </c>
      <c r="B20" s="103" t="s">
        <v>707</v>
      </c>
      <c r="C20" s="103" t="s">
        <v>138</v>
      </c>
      <c r="D20" s="84" t="s">
        <v>717</v>
      </c>
      <c r="E20" s="82" t="s">
        <v>704</v>
      </c>
      <c r="F20" s="91" t="s">
        <v>719</v>
      </c>
    </row>
    <row r="21" spans="1:6" ht="33" customHeight="1">
      <c r="A21" s="90">
        <v>19</v>
      </c>
      <c r="B21" s="103" t="s">
        <v>707</v>
      </c>
      <c r="C21" s="103" t="s">
        <v>212</v>
      </c>
      <c r="D21" s="84" t="s">
        <v>720</v>
      </c>
      <c r="E21" s="82" t="s">
        <v>718</v>
      </c>
      <c r="F21" s="91" t="s">
        <v>702</v>
      </c>
    </row>
    <row r="22" spans="1:6" ht="33" customHeight="1">
      <c r="A22" s="90">
        <v>20</v>
      </c>
      <c r="B22" s="103" t="s">
        <v>707</v>
      </c>
      <c r="C22" s="103" t="s">
        <v>213</v>
      </c>
      <c r="D22" s="84" t="s">
        <v>721</v>
      </c>
      <c r="E22" s="82" t="s">
        <v>747</v>
      </c>
      <c r="F22" s="91" t="s">
        <v>693</v>
      </c>
    </row>
    <row r="23" spans="1:6" ht="33" customHeight="1">
      <c r="A23" s="90">
        <v>21</v>
      </c>
      <c r="B23" s="103" t="s">
        <v>709</v>
      </c>
      <c r="C23" s="103" t="s">
        <v>749</v>
      </c>
      <c r="D23" s="84" t="s">
        <v>748</v>
      </c>
      <c r="E23" s="82" t="s">
        <v>750</v>
      </c>
      <c r="F23" s="91" t="s">
        <v>733</v>
      </c>
    </row>
    <row r="24" spans="1:6" ht="33" customHeight="1">
      <c r="A24" s="90">
        <v>22</v>
      </c>
      <c r="B24" s="103" t="s">
        <v>292</v>
      </c>
      <c r="C24" s="103" t="s">
        <v>19</v>
      </c>
      <c r="D24" s="84" t="s">
        <v>751</v>
      </c>
      <c r="E24" s="82" t="s">
        <v>704</v>
      </c>
      <c r="F24" s="91" t="s">
        <v>700</v>
      </c>
    </row>
    <row r="25" spans="1:6" ht="33" customHeight="1">
      <c r="A25" s="90">
        <v>23</v>
      </c>
      <c r="B25" s="103" t="s">
        <v>292</v>
      </c>
      <c r="C25" s="103" t="s">
        <v>215</v>
      </c>
      <c r="D25" s="84" t="s">
        <v>752</v>
      </c>
      <c r="E25" s="82" t="s">
        <v>718</v>
      </c>
      <c r="F25" s="91" t="s">
        <v>694</v>
      </c>
    </row>
    <row r="26" spans="1:6" ht="33" customHeight="1">
      <c r="A26" s="90">
        <v>24</v>
      </c>
      <c r="B26" s="103" t="s">
        <v>292</v>
      </c>
      <c r="C26" s="103" t="s">
        <v>216</v>
      </c>
      <c r="D26" s="84" t="s">
        <v>753</v>
      </c>
      <c r="E26" s="82" t="s">
        <v>692</v>
      </c>
      <c r="F26" s="91" t="s">
        <v>722</v>
      </c>
    </row>
    <row r="27" spans="1:6" ht="33" customHeight="1">
      <c r="A27" s="90">
        <v>25</v>
      </c>
      <c r="B27" s="103" t="s">
        <v>292</v>
      </c>
      <c r="C27" s="103" t="s">
        <v>217</v>
      </c>
      <c r="D27" s="84" t="s">
        <v>723</v>
      </c>
      <c r="E27" s="82" t="s">
        <v>718</v>
      </c>
      <c r="F27" s="91" t="s">
        <v>694</v>
      </c>
    </row>
  </sheetData>
  <autoFilter ref="A2:F27"/>
  <mergeCells count="1">
    <mergeCell ref="A1:F1"/>
  </mergeCells>
  <phoneticPr fontId="1" type="noConversion"/>
  <conditionalFormatting sqref="D2">
    <cfRule type="duplicateValues" dxfId="0" priority="1"/>
  </conditionalFormatting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7</vt:i4>
      </vt:variant>
    </vt:vector>
  </HeadingPairs>
  <TitlesOfParts>
    <vt:vector size="15" baseType="lpstr">
      <vt:lpstr>全</vt:lpstr>
      <vt:lpstr>112</vt:lpstr>
      <vt:lpstr>111</vt:lpstr>
      <vt:lpstr>110</vt:lpstr>
      <vt:lpstr>109</vt:lpstr>
      <vt:lpstr>108</vt:lpstr>
      <vt:lpstr>107</vt:lpstr>
      <vt:lpstr>106</vt:lpstr>
      <vt:lpstr>'109'!Print_Area</vt:lpstr>
      <vt:lpstr>'110'!Print_Area</vt:lpstr>
      <vt:lpstr>'111'!Print_Area</vt:lpstr>
      <vt:lpstr>'112'!Print_Area</vt:lpstr>
      <vt:lpstr>'110'!Print_Titles</vt:lpstr>
      <vt:lpstr>'111'!Print_Titles</vt:lpstr>
      <vt:lpstr>'112'!Print_Titles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2023-07-11T09:58:28Z</dcterms:modified>
</cp:coreProperties>
</file>